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5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Foglio1!$A$3:$O$128</definedName>
  </definedNames>
  <calcPr calcId="125725"/>
</workbook>
</file>

<file path=xl/calcChain.xml><?xml version="1.0" encoding="utf-8"?>
<calcChain xmlns="http://schemas.openxmlformats.org/spreadsheetml/2006/main">
  <c r="C129" i="1"/>
  <c r="C125"/>
  <c r="C41"/>
</calcChain>
</file>

<file path=xl/sharedStrings.xml><?xml version="1.0" encoding="utf-8"?>
<sst xmlns="http://schemas.openxmlformats.org/spreadsheetml/2006/main" count="255" uniqueCount="110">
  <si>
    <t xml:space="preserve">DATA BONIFICO </t>
  </si>
  <si>
    <t xml:space="preserve">IMPORTO </t>
  </si>
  <si>
    <t xml:space="preserve">CAUSALE </t>
  </si>
  <si>
    <t xml:space="preserve">DESCRIZIONE MOVIMENTO </t>
  </si>
  <si>
    <t>A.B IMPRESA SALDO FATTURA N 80 DEL 30/04/22</t>
  </si>
  <si>
    <t>PAGAMENTO FORNITORI</t>
  </si>
  <si>
    <t>A.B IMPRESA SALDO FATTURA N 99 DEL 31/05/22</t>
  </si>
  <si>
    <t>ERREBIAN SALDO FATTURA N 35527 DEL 11/05/22</t>
  </si>
  <si>
    <t>FASTWEB SALDO FATTURA N 213676 DEL 31/05/22</t>
  </si>
  <si>
    <t>HERTEL SALDO FATTURA N 389 DEL 31/05/22</t>
  </si>
  <si>
    <t>IRIDEOS SALDO FATTURA N 11154424 DEL 10/05/22</t>
  </si>
  <si>
    <t>IRIDEO SALDO FATTURA N 11182123 DEL 25/05/22</t>
  </si>
  <si>
    <t>IRIDEOS SALDO FATTURA N 11188717 DEL 09/06/22</t>
  </si>
  <si>
    <t>MCE SALDO FATTURA N 99 DEL 27/04/22</t>
  </si>
  <si>
    <t>M.T SALDO FATTURA N 2101821 DEL 30/04/22</t>
  </si>
  <si>
    <t>MAGGIOLI SALDO FATTURA N 2125428 DEL 30/05/22</t>
  </si>
  <si>
    <t>MAGGIOLI SALDO FATTURA N 1130380 DEL 31/05/22</t>
  </si>
  <si>
    <t>TURI STEFANO SALDO FATTURA N 15 DEL 27/05/22</t>
  </si>
  <si>
    <t>SISTEMA SUSIO SALDO FATTURA N 143 DEL 03/05/22</t>
  </si>
  <si>
    <t>FONDO PENSIONE FONTE</t>
  </si>
  <si>
    <t>FONTE</t>
  </si>
  <si>
    <t>RITENUTE SINDACALI</t>
  </si>
  <si>
    <t>PAGAMENTO CONTRIBUTI PERSONALE</t>
  </si>
  <si>
    <t>F24 RITENUTE GIUGNO 2022</t>
  </si>
  <si>
    <t>PAGAMENTO ZII DIANDRA EVAN</t>
  </si>
  <si>
    <t>F24 IVA GIUGNO 2022</t>
  </si>
  <si>
    <t>IVA</t>
  </si>
  <si>
    <t>COLLEGIO DEI GEOMETRI SALDO CORSO DEL 14/07/22 PER CRIVELLIN</t>
  </si>
  <si>
    <t>ABACO SALDO N. 2 ABBONAMENTI PARCHEGGIO</t>
  </si>
  <si>
    <t>GEO ENGINEERING SALDO FATTURA N 18 DEL 29/04/22</t>
  </si>
  <si>
    <t>STUDIO MANCINI SALDO FATTURA N 1 DEL 29/04/22</t>
  </si>
  <si>
    <t>STUDIO MANCINI SALDO FATTURA N 2 DEL 29/04/22</t>
  </si>
  <si>
    <t>F24 CONTRIBUTI PERSONALE MESE DI GIUGNO 2022</t>
  </si>
  <si>
    <t>DAY SALDO FATTURA N 66674 DEL 12/05/22</t>
  </si>
  <si>
    <t>DAY SALDO FATTURA N 53908 DEL 19/04/22</t>
  </si>
  <si>
    <t>PCA SALDO POLIZZA 2799735873 COMMESSA PREFETTURA</t>
  </si>
  <si>
    <t>ASSICURAZIONI</t>
  </si>
  <si>
    <t>PCA SALDO POLIZZA 2799717249 COMMESSA PREFETTURA</t>
  </si>
  <si>
    <t>STIPENDI LUGLIO 2022</t>
  </si>
  <si>
    <t>STIPENDI</t>
  </si>
  <si>
    <t>GESTWORK SALDO FATTURA N 7 DEL 23/03/22</t>
  </si>
  <si>
    <t>SWEEXO SALDO FATTURA N 95 DEL 25/05/22</t>
  </si>
  <si>
    <t>MULTIMEDIALAND SALDO FATTURA N 558 DEL 03/05/22</t>
  </si>
  <si>
    <t>F24 RITENUTE LUGLIO 2022</t>
  </si>
  <si>
    <t>F24 IVA LUGLIO 2022</t>
  </si>
  <si>
    <t>CABRIL SALDO FATTURA N 41 DEL 31/03/22</t>
  </si>
  <si>
    <t>VODAFONE SALDO FATTURA N 10826908 DEL 18/06/22</t>
  </si>
  <si>
    <t>DAY SALDO FATTURA N 82814 DEL 16/06/22</t>
  </si>
  <si>
    <t>HERTEL SALDO FATTURA N 465 DEL 30/06/22</t>
  </si>
  <si>
    <t>IRIDEOS SALDO FATTURA N 11237109 DEL 14/07/22</t>
  </si>
  <si>
    <t>L&amp;F SALDO FATTURA N 74 DEL 10/06/2022</t>
  </si>
  <si>
    <t>3G NETWORKS SALDO FATTURA N 8 DEL 31/05/22</t>
  </si>
  <si>
    <t>AB SALDO FATTURA N 100 DEL 14/06/22</t>
  </si>
  <si>
    <t>AB SALDO FATTURA N 119 DEL 30/06/22</t>
  </si>
  <si>
    <t>AB SALDO FATTURA N 115 DEL 30/06/22</t>
  </si>
  <si>
    <t>AB SALDO FATTURA N 118 DEL 30/06/22</t>
  </si>
  <si>
    <t>BOETHOS SALDO FATTURA N 13 DEL 23/06/21</t>
  </si>
  <si>
    <t>BOETHOS SALDO FATTURA N 19 DEL 08/07/21</t>
  </si>
  <si>
    <t>BOETHOS SALDO FATTURA N 41 DEL 15/11/21</t>
  </si>
  <si>
    <t>BOETHOS SALDO FATTURA N 54 DEL 30/12/21</t>
  </si>
  <si>
    <t>MCE SALDO FATTURA N 122 DEL 27/05/22</t>
  </si>
  <si>
    <t>MT SALDO FATTURA N 2102258 DEL 31/05/22</t>
  </si>
  <si>
    <t>MT SALDO FATTURA N 2102259 DEL 31/05/22</t>
  </si>
  <si>
    <t>MT SALDO FATTURA N 2102722 DEL 30/06/22</t>
  </si>
  <si>
    <t>PRIMEL SALDO FATTURA N 23 DEL 31/05/22</t>
  </si>
  <si>
    <t>SISTEMI AD SALDO FATTURA N 174 DEL 16/05/22</t>
  </si>
  <si>
    <t>SWEEXO SALDO FATTURA N 102 DEL 24/06/22</t>
  </si>
  <si>
    <t>VALSECCHI SALDO FATTURA N 84 DEL 17/06/22</t>
  </si>
  <si>
    <t>RIVERSAMENTO NIDI MESE DI APRILE 2022</t>
  </si>
  <si>
    <t>RIVERSAMENTO</t>
  </si>
  <si>
    <t>RIVERSAMENTO NIDI MESE DI MAGGIO 2022</t>
  </si>
  <si>
    <t>RIVERSAMENTO NIDI MESE DI GIUGNO 2022</t>
  </si>
  <si>
    <t>CABRIL SALDO FATTURA N 58 DEL 30/04/22</t>
  </si>
  <si>
    <t>CASTELNUOVO SALDO FATTURA N 15 DEL 15/04/22</t>
  </si>
  <si>
    <t>CASTELNUOVO SALDO FATTURA N 26 DEL 12/05/22</t>
  </si>
  <si>
    <t>STUDIO INGEGNERIA MANCINI SALDO FATTURA 4 DEL 16/05/22</t>
  </si>
  <si>
    <t>STUDIO INGEGNERIA MANCINI SALDO FATTURA 5 DEL 28/06/22</t>
  </si>
  <si>
    <t>PROGECO SALDO FATTURA N 68 DEL 04/04/22</t>
  </si>
  <si>
    <t>PROGECO SALDO FATTURA N 67 DEL 04/04/22</t>
  </si>
  <si>
    <t>PROGECO SALDO FATTURA N 96 DEL 17/05/22</t>
  </si>
  <si>
    <t>F24 CONTRIBUTI PERSONALE MESE DI LUGLIO 2022</t>
  </si>
  <si>
    <t>STIPENDI AGOSTO</t>
  </si>
  <si>
    <t>CARNAZZO SALDO FATTURA N 10 DEL 22/06/22</t>
  </si>
  <si>
    <t>CESAP SALDO FATTURA N 50 DEL 18/07/22</t>
  </si>
  <si>
    <t>DAY SALDO FATTURA N 98759 DEL 20/07/22</t>
  </si>
  <si>
    <t>FUSARO SALDO FATTURA  N 103 DEL 08/07/22</t>
  </si>
  <si>
    <t>KYOCERA SALDO FATTURA N 1010776213 DEL 18/07/22</t>
  </si>
  <si>
    <t>KYOCERA SALDO FATTURA N 1010776214 DEL 18/07/22</t>
  </si>
  <si>
    <t>STUDIO STORTI SALDO FATTURA N 478 DEL 27/06/22</t>
  </si>
  <si>
    <t>SWEEXO SALDO FATTURA N 132 DEL 07/07/22</t>
  </si>
  <si>
    <t>SWEEXO SALDO FATTURA N 141 DEL 21/07/22</t>
  </si>
  <si>
    <t>TURI SALDO FATTURA N 22 DEL 20/07/22</t>
  </si>
  <si>
    <t>PAGAMENTO INARCASSA 2021</t>
  </si>
  <si>
    <t>INARCASSA</t>
  </si>
  <si>
    <t>STUDIO MAZZA SALDO PROFORMA</t>
  </si>
  <si>
    <t>SERVICE EDP SALDO PROFORMA</t>
  </si>
  <si>
    <t>GLOBAL COLLECT BV SALDO ACQUISTO TABLET N RIF 890735122109</t>
  </si>
  <si>
    <t>ASS.PROF.AVV.TI DIRUTIGLIANO ROPOLO BONAMICO</t>
  </si>
  <si>
    <t>SERVICE EDP SPESE DEPOSITO BILANCIO</t>
  </si>
  <si>
    <t>VODAFON SALDO FATTURA N.AO14719335 DEL 18/8/2022</t>
  </si>
  <si>
    <t>IVA SALDO MESE DI AGOSTO 2022</t>
  </si>
  <si>
    <t>F24 RITENUTE D'ACCONTO MESE DI AGOSTO 2022</t>
  </si>
  <si>
    <t xml:space="preserve">RITENUTE D'ACCONTO </t>
  </si>
  <si>
    <t>F24 CONTRIBUTI PERSONALE MESE DI AGOSTO 2022</t>
  </si>
  <si>
    <t>STIPENDI MESE DI SETTEMBRE 2022</t>
  </si>
  <si>
    <t>RIMBORSO SPESE PER STIPULA ATTI ANNO 2022 COMUNE DI SETTIMO PREV.N.56 DEL 20/9/2022</t>
  </si>
  <si>
    <t xml:space="preserve">SPESE CONTRATTUALI </t>
  </si>
  <si>
    <t>FASTWEB SALDO FATTURA N 314046 DEL 31/07/22</t>
  </si>
  <si>
    <t>API TORINO SALDO RATA TERZO TRIMESTRE 2022</t>
  </si>
  <si>
    <t>SAT SCARL - PAGAMENTI III TRIMESTRE 2022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</si>
</sst>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[$-410]d\-mmm\-yy;@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Fill="1"/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200"/>
  <sheetViews>
    <sheetView tabSelected="1" workbookViewId="0">
      <selection activeCell="D119" sqref="D119"/>
    </sheetView>
  </sheetViews>
  <sheetFormatPr defaultRowHeight="15"/>
  <cols>
    <col min="2" max="2" width="11.7109375" customWidth="1"/>
    <col min="3" max="3" width="20.42578125" customWidth="1"/>
    <col min="4" max="4" width="72.85546875" customWidth="1"/>
    <col min="5" max="5" width="32" customWidth="1"/>
    <col min="251" max="251" width="7.5703125" customWidth="1"/>
    <col min="252" max="252" width="16.85546875" customWidth="1"/>
    <col min="253" max="254" width="11.7109375" customWidth="1"/>
    <col min="255" max="255" width="20.42578125" customWidth="1"/>
    <col min="256" max="256" width="12.42578125" customWidth="1"/>
    <col min="257" max="257" width="72.85546875" customWidth="1"/>
    <col min="258" max="258" width="32" customWidth="1"/>
    <col min="259" max="259" width="14.5703125" customWidth="1"/>
    <col min="260" max="260" width="11.7109375" customWidth="1"/>
    <col min="261" max="261" width="14.42578125" customWidth="1"/>
    <col min="507" max="507" width="7.5703125" customWidth="1"/>
    <col min="508" max="508" width="16.85546875" customWidth="1"/>
    <col min="509" max="510" width="11.7109375" customWidth="1"/>
    <col min="511" max="511" width="20.42578125" customWidth="1"/>
    <col min="512" max="512" width="12.42578125" customWidth="1"/>
    <col min="513" max="513" width="72.85546875" customWidth="1"/>
    <col min="514" max="514" width="32" customWidth="1"/>
    <col min="515" max="515" width="14.5703125" customWidth="1"/>
    <col min="516" max="516" width="11.7109375" customWidth="1"/>
    <col min="517" max="517" width="14.42578125" customWidth="1"/>
    <col min="763" max="763" width="7.5703125" customWidth="1"/>
    <col min="764" max="764" width="16.85546875" customWidth="1"/>
    <col min="765" max="766" width="11.7109375" customWidth="1"/>
    <col min="767" max="767" width="20.42578125" customWidth="1"/>
    <col min="768" max="768" width="12.42578125" customWidth="1"/>
    <col min="769" max="769" width="72.85546875" customWidth="1"/>
    <col min="770" max="770" width="32" customWidth="1"/>
    <col min="771" max="771" width="14.5703125" customWidth="1"/>
    <col min="772" max="772" width="11.7109375" customWidth="1"/>
    <col min="773" max="773" width="14.42578125" customWidth="1"/>
    <col min="1019" max="1019" width="7.5703125" customWidth="1"/>
    <col min="1020" max="1020" width="16.85546875" customWidth="1"/>
    <col min="1021" max="1022" width="11.7109375" customWidth="1"/>
    <col min="1023" max="1023" width="20.42578125" customWidth="1"/>
    <col min="1024" max="1024" width="12.42578125" customWidth="1"/>
    <col min="1025" max="1025" width="72.85546875" customWidth="1"/>
    <col min="1026" max="1026" width="32" customWidth="1"/>
    <col min="1027" max="1027" width="14.5703125" customWidth="1"/>
    <col min="1028" max="1028" width="11.7109375" customWidth="1"/>
    <col min="1029" max="1029" width="14.42578125" customWidth="1"/>
    <col min="1275" max="1275" width="7.5703125" customWidth="1"/>
    <col min="1276" max="1276" width="16.85546875" customWidth="1"/>
    <col min="1277" max="1278" width="11.7109375" customWidth="1"/>
    <col min="1279" max="1279" width="20.42578125" customWidth="1"/>
    <col min="1280" max="1280" width="12.42578125" customWidth="1"/>
    <col min="1281" max="1281" width="72.85546875" customWidth="1"/>
    <col min="1282" max="1282" width="32" customWidth="1"/>
    <col min="1283" max="1283" width="14.5703125" customWidth="1"/>
    <col min="1284" max="1284" width="11.7109375" customWidth="1"/>
    <col min="1285" max="1285" width="14.42578125" customWidth="1"/>
    <col min="1531" max="1531" width="7.5703125" customWidth="1"/>
    <col min="1532" max="1532" width="16.85546875" customWidth="1"/>
    <col min="1533" max="1534" width="11.7109375" customWidth="1"/>
    <col min="1535" max="1535" width="20.42578125" customWidth="1"/>
    <col min="1536" max="1536" width="12.42578125" customWidth="1"/>
    <col min="1537" max="1537" width="72.85546875" customWidth="1"/>
    <col min="1538" max="1538" width="32" customWidth="1"/>
    <col min="1539" max="1539" width="14.5703125" customWidth="1"/>
    <col min="1540" max="1540" width="11.7109375" customWidth="1"/>
    <col min="1541" max="1541" width="14.42578125" customWidth="1"/>
    <col min="1787" max="1787" width="7.5703125" customWidth="1"/>
    <col min="1788" max="1788" width="16.85546875" customWidth="1"/>
    <col min="1789" max="1790" width="11.7109375" customWidth="1"/>
    <col min="1791" max="1791" width="20.42578125" customWidth="1"/>
    <col min="1792" max="1792" width="12.42578125" customWidth="1"/>
    <col min="1793" max="1793" width="72.85546875" customWidth="1"/>
    <col min="1794" max="1794" width="32" customWidth="1"/>
    <col min="1795" max="1795" width="14.5703125" customWidth="1"/>
    <col min="1796" max="1796" width="11.7109375" customWidth="1"/>
    <col min="1797" max="1797" width="14.42578125" customWidth="1"/>
    <col min="2043" max="2043" width="7.5703125" customWidth="1"/>
    <col min="2044" max="2044" width="16.85546875" customWidth="1"/>
    <col min="2045" max="2046" width="11.7109375" customWidth="1"/>
    <col min="2047" max="2047" width="20.42578125" customWidth="1"/>
    <col min="2048" max="2048" width="12.42578125" customWidth="1"/>
    <col min="2049" max="2049" width="72.85546875" customWidth="1"/>
    <col min="2050" max="2050" width="32" customWidth="1"/>
    <col min="2051" max="2051" width="14.5703125" customWidth="1"/>
    <col min="2052" max="2052" width="11.7109375" customWidth="1"/>
    <col min="2053" max="2053" width="14.42578125" customWidth="1"/>
    <col min="2299" max="2299" width="7.5703125" customWidth="1"/>
    <col min="2300" max="2300" width="16.85546875" customWidth="1"/>
    <col min="2301" max="2302" width="11.7109375" customWidth="1"/>
    <col min="2303" max="2303" width="20.42578125" customWidth="1"/>
    <col min="2304" max="2304" width="12.42578125" customWidth="1"/>
    <col min="2305" max="2305" width="72.85546875" customWidth="1"/>
    <col min="2306" max="2306" width="32" customWidth="1"/>
    <col min="2307" max="2307" width="14.5703125" customWidth="1"/>
    <col min="2308" max="2308" width="11.7109375" customWidth="1"/>
    <col min="2309" max="2309" width="14.42578125" customWidth="1"/>
    <col min="2555" max="2555" width="7.5703125" customWidth="1"/>
    <col min="2556" max="2556" width="16.85546875" customWidth="1"/>
    <col min="2557" max="2558" width="11.7109375" customWidth="1"/>
    <col min="2559" max="2559" width="20.42578125" customWidth="1"/>
    <col min="2560" max="2560" width="12.42578125" customWidth="1"/>
    <col min="2561" max="2561" width="72.85546875" customWidth="1"/>
    <col min="2562" max="2562" width="32" customWidth="1"/>
    <col min="2563" max="2563" width="14.5703125" customWidth="1"/>
    <col min="2564" max="2564" width="11.7109375" customWidth="1"/>
    <col min="2565" max="2565" width="14.42578125" customWidth="1"/>
    <col min="2811" max="2811" width="7.5703125" customWidth="1"/>
    <col min="2812" max="2812" width="16.85546875" customWidth="1"/>
    <col min="2813" max="2814" width="11.7109375" customWidth="1"/>
    <col min="2815" max="2815" width="20.42578125" customWidth="1"/>
    <col min="2816" max="2816" width="12.42578125" customWidth="1"/>
    <col min="2817" max="2817" width="72.85546875" customWidth="1"/>
    <col min="2818" max="2818" width="32" customWidth="1"/>
    <col min="2819" max="2819" width="14.5703125" customWidth="1"/>
    <col min="2820" max="2820" width="11.7109375" customWidth="1"/>
    <col min="2821" max="2821" width="14.42578125" customWidth="1"/>
    <col min="3067" max="3067" width="7.5703125" customWidth="1"/>
    <col min="3068" max="3068" width="16.85546875" customWidth="1"/>
    <col min="3069" max="3070" width="11.7109375" customWidth="1"/>
    <col min="3071" max="3071" width="20.42578125" customWidth="1"/>
    <col min="3072" max="3072" width="12.42578125" customWidth="1"/>
    <col min="3073" max="3073" width="72.85546875" customWidth="1"/>
    <col min="3074" max="3074" width="32" customWidth="1"/>
    <col min="3075" max="3075" width="14.5703125" customWidth="1"/>
    <col min="3076" max="3076" width="11.7109375" customWidth="1"/>
    <col min="3077" max="3077" width="14.42578125" customWidth="1"/>
    <col min="3323" max="3323" width="7.5703125" customWidth="1"/>
    <col min="3324" max="3324" width="16.85546875" customWidth="1"/>
    <col min="3325" max="3326" width="11.7109375" customWidth="1"/>
    <col min="3327" max="3327" width="20.42578125" customWidth="1"/>
    <col min="3328" max="3328" width="12.42578125" customWidth="1"/>
    <col min="3329" max="3329" width="72.85546875" customWidth="1"/>
    <col min="3330" max="3330" width="32" customWidth="1"/>
    <col min="3331" max="3331" width="14.5703125" customWidth="1"/>
    <col min="3332" max="3332" width="11.7109375" customWidth="1"/>
    <col min="3333" max="3333" width="14.42578125" customWidth="1"/>
    <col min="3579" max="3579" width="7.5703125" customWidth="1"/>
    <col min="3580" max="3580" width="16.85546875" customWidth="1"/>
    <col min="3581" max="3582" width="11.7109375" customWidth="1"/>
    <col min="3583" max="3583" width="20.42578125" customWidth="1"/>
    <col min="3584" max="3584" width="12.42578125" customWidth="1"/>
    <col min="3585" max="3585" width="72.85546875" customWidth="1"/>
    <col min="3586" max="3586" width="32" customWidth="1"/>
    <col min="3587" max="3587" width="14.5703125" customWidth="1"/>
    <col min="3588" max="3588" width="11.7109375" customWidth="1"/>
    <col min="3589" max="3589" width="14.42578125" customWidth="1"/>
    <col min="3835" max="3835" width="7.5703125" customWidth="1"/>
    <col min="3836" max="3836" width="16.85546875" customWidth="1"/>
    <col min="3837" max="3838" width="11.7109375" customWidth="1"/>
    <col min="3839" max="3839" width="20.42578125" customWidth="1"/>
    <col min="3840" max="3840" width="12.42578125" customWidth="1"/>
    <col min="3841" max="3841" width="72.85546875" customWidth="1"/>
    <col min="3842" max="3842" width="32" customWidth="1"/>
    <col min="3843" max="3843" width="14.5703125" customWidth="1"/>
    <col min="3844" max="3844" width="11.7109375" customWidth="1"/>
    <col min="3845" max="3845" width="14.42578125" customWidth="1"/>
    <col min="4091" max="4091" width="7.5703125" customWidth="1"/>
    <col min="4092" max="4092" width="16.85546875" customWidth="1"/>
    <col min="4093" max="4094" width="11.7109375" customWidth="1"/>
    <col min="4095" max="4095" width="20.42578125" customWidth="1"/>
    <col min="4096" max="4096" width="12.42578125" customWidth="1"/>
    <col min="4097" max="4097" width="72.85546875" customWidth="1"/>
    <col min="4098" max="4098" width="32" customWidth="1"/>
    <col min="4099" max="4099" width="14.5703125" customWidth="1"/>
    <col min="4100" max="4100" width="11.7109375" customWidth="1"/>
    <col min="4101" max="4101" width="14.42578125" customWidth="1"/>
    <col min="4347" max="4347" width="7.5703125" customWidth="1"/>
    <col min="4348" max="4348" width="16.85546875" customWidth="1"/>
    <col min="4349" max="4350" width="11.7109375" customWidth="1"/>
    <col min="4351" max="4351" width="20.42578125" customWidth="1"/>
    <col min="4352" max="4352" width="12.42578125" customWidth="1"/>
    <col min="4353" max="4353" width="72.85546875" customWidth="1"/>
    <col min="4354" max="4354" width="32" customWidth="1"/>
    <col min="4355" max="4355" width="14.5703125" customWidth="1"/>
    <col min="4356" max="4356" width="11.7109375" customWidth="1"/>
    <col min="4357" max="4357" width="14.42578125" customWidth="1"/>
    <col min="4603" max="4603" width="7.5703125" customWidth="1"/>
    <col min="4604" max="4604" width="16.85546875" customWidth="1"/>
    <col min="4605" max="4606" width="11.7109375" customWidth="1"/>
    <col min="4607" max="4607" width="20.42578125" customWidth="1"/>
    <col min="4608" max="4608" width="12.42578125" customWidth="1"/>
    <col min="4609" max="4609" width="72.85546875" customWidth="1"/>
    <col min="4610" max="4610" width="32" customWidth="1"/>
    <col min="4611" max="4611" width="14.5703125" customWidth="1"/>
    <col min="4612" max="4612" width="11.7109375" customWidth="1"/>
    <col min="4613" max="4613" width="14.42578125" customWidth="1"/>
    <col min="4859" max="4859" width="7.5703125" customWidth="1"/>
    <col min="4860" max="4860" width="16.85546875" customWidth="1"/>
    <col min="4861" max="4862" width="11.7109375" customWidth="1"/>
    <col min="4863" max="4863" width="20.42578125" customWidth="1"/>
    <col min="4864" max="4864" width="12.42578125" customWidth="1"/>
    <col min="4865" max="4865" width="72.85546875" customWidth="1"/>
    <col min="4866" max="4866" width="32" customWidth="1"/>
    <col min="4867" max="4867" width="14.5703125" customWidth="1"/>
    <col min="4868" max="4868" width="11.7109375" customWidth="1"/>
    <col min="4869" max="4869" width="14.42578125" customWidth="1"/>
    <col min="5115" max="5115" width="7.5703125" customWidth="1"/>
    <col min="5116" max="5116" width="16.85546875" customWidth="1"/>
    <col min="5117" max="5118" width="11.7109375" customWidth="1"/>
    <col min="5119" max="5119" width="20.42578125" customWidth="1"/>
    <col min="5120" max="5120" width="12.42578125" customWidth="1"/>
    <col min="5121" max="5121" width="72.85546875" customWidth="1"/>
    <col min="5122" max="5122" width="32" customWidth="1"/>
    <col min="5123" max="5123" width="14.5703125" customWidth="1"/>
    <col min="5124" max="5124" width="11.7109375" customWidth="1"/>
    <col min="5125" max="5125" width="14.42578125" customWidth="1"/>
    <col min="5371" max="5371" width="7.5703125" customWidth="1"/>
    <col min="5372" max="5372" width="16.85546875" customWidth="1"/>
    <col min="5373" max="5374" width="11.7109375" customWidth="1"/>
    <col min="5375" max="5375" width="20.42578125" customWidth="1"/>
    <col min="5376" max="5376" width="12.42578125" customWidth="1"/>
    <col min="5377" max="5377" width="72.85546875" customWidth="1"/>
    <col min="5378" max="5378" width="32" customWidth="1"/>
    <col min="5379" max="5379" width="14.5703125" customWidth="1"/>
    <col min="5380" max="5380" width="11.7109375" customWidth="1"/>
    <col min="5381" max="5381" width="14.42578125" customWidth="1"/>
    <col min="5627" max="5627" width="7.5703125" customWidth="1"/>
    <col min="5628" max="5628" width="16.85546875" customWidth="1"/>
    <col min="5629" max="5630" width="11.7109375" customWidth="1"/>
    <col min="5631" max="5631" width="20.42578125" customWidth="1"/>
    <col min="5632" max="5632" width="12.42578125" customWidth="1"/>
    <col min="5633" max="5633" width="72.85546875" customWidth="1"/>
    <col min="5634" max="5634" width="32" customWidth="1"/>
    <col min="5635" max="5635" width="14.5703125" customWidth="1"/>
    <col min="5636" max="5636" width="11.7109375" customWidth="1"/>
    <col min="5637" max="5637" width="14.42578125" customWidth="1"/>
    <col min="5883" max="5883" width="7.5703125" customWidth="1"/>
    <col min="5884" max="5884" width="16.85546875" customWidth="1"/>
    <col min="5885" max="5886" width="11.7109375" customWidth="1"/>
    <col min="5887" max="5887" width="20.42578125" customWidth="1"/>
    <col min="5888" max="5888" width="12.42578125" customWidth="1"/>
    <col min="5889" max="5889" width="72.85546875" customWidth="1"/>
    <col min="5890" max="5890" width="32" customWidth="1"/>
    <col min="5891" max="5891" width="14.5703125" customWidth="1"/>
    <col min="5892" max="5892" width="11.7109375" customWidth="1"/>
    <col min="5893" max="5893" width="14.42578125" customWidth="1"/>
    <col min="6139" max="6139" width="7.5703125" customWidth="1"/>
    <col min="6140" max="6140" width="16.85546875" customWidth="1"/>
    <col min="6141" max="6142" width="11.7109375" customWidth="1"/>
    <col min="6143" max="6143" width="20.42578125" customWidth="1"/>
    <col min="6144" max="6144" width="12.42578125" customWidth="1"/>
    <col min="6145" max="6145" width="72.85546875" customWidth="1"/>
    <col min="6146" max="6146" width="32" customWidth="1"/>
    <col min="6147" max="6147" width="14.5703125" customWidth="1"/>
    <col min="6148" max="6148" width="11.7109375" customWidth="1"/>
    <col min="6149" max="6149" width="14.42578125" customWidth="1"/>
    <col min="6395" max="6395" width="7.5703125" customWidth="1"/>
    <col min="6396" max="6396" width="16.85546875" customWidth="1"/>
    <col min="6397" max="6398" width="11.7109375" customWidth="1"/>
    <col min="6399" max="6399" width="20.42578125" customWidth="1"/>
    <col min="6400" max="6400" width="12.42578125" customWidth="1"/>
    <col min="6401" max="6401" width="72.85546875" customWidth="1"/>
    <col min="6402" max="6402" width="32" customWidth="1"/>
    <col min="6403" max="6403" width="14.5703125" customWidth="1"/>
    <col min="6404" max="6404" width="11.7109375" customWidth="1"/>
    <col min="6405" max="6405" width="14.42578125" customWidth="1"/>
    <col min="6651" max="6651" width="7.5703125" customWidth="1"/>
    <col min="6652" max="6652" width="16.85546875" customWidth="1"/>
    <col min="6653" max="6654" width="11.7109375" customWidth="1"/>
    <col min="6655" max="6655" width="20.42578125" customWidth="1"/>
    <col min="6656" max="6656" width="12.42578125" customWidth="1"/>
    <col min="6657" max="6657" width="72.85546875" customWidth="1"/>
    <col min="6658" max="6658" width="32" customWidth="1"/>
    <col min="6659" max="6659" width="14.5703125" customWidth="1"/>
    <col min="6660" max="6660" width="11.7109375" customWidth="1"/>
    <col min="6661" max="6661" width="14.42578125" customWidth="1"/>
    <col min="6907" max="6907" width="7.5703125" customWidth="1"/>
    <col min="6908" max="6908" width="16.85546875" customWidth="1"/>
    <col min="6909" max="6910" width="11.7109375" customWidth="1"/>
    <col min="6911" max="6911" width="20.42578125" customWidth="1"/>
    <col min="6912" max="6912" width="12.42578125" customWidth="1"/>
    <col min="6913" max="6913" width="72.85546875" customWidth="1"/>
    <col min="6914" max="6914" width="32" customWidth="1"/>
    <col min="6915" max="6915" width="14.5703125" customWidth="1"/>
    <col min="6916" max="6916" width="11.7109375" customWidth="1"/>
    <col min="6917" max="6917" width="14.42578125" customWidth="1"/>
    <col min="7163" max="7163" width="7.5703125" customWidth="1"/>
    <col min="7164" max="7164" width="16.85546875" customWidth="1"/>
    <col min="7165" max="7166" width="11.7109375" customWidth="1"/>
    <col min="7167" max="7167" width="20.42578125" customWidth="1"/>
    <col min="7168" max="7168" width="12.42578125" customWidth="1"/>
    <col min="7169" max="7169" width="72.85546875" customWidth="1"/>
    <col min="7170" max="7170" width="32" customWidth="1"/>
    <col min="7171" max="7171" width="14.5703125" customWidth="1"/>
    <col min="7172" max="7172" width="11.7109375" customWidth="1"/>
    <col min="7173" max="7173" width="14.42578125" customWidth="1"/>
    <col min="7419" max="7419" width="7.5703125" customWidth="1"/>
    <col min="7420" max="7420" width="16.85546875" customWidth="1"/>
    <col min="7421" max="7422" width="11.7109375" customWidth="1"/>
    <col min="7423" max="7423" width="20.42578125" customWidth="1"/>
    <col min="7424" max="7424" width="12.42578125" customWidth="1"/>
    <col min="7425" max="7425" width="72.85546875" customWidth="1"/>
    <col min="7426" max="7426" width="32" customWidth="1"/>
    <col min="7427" max="7427" width="14.5703125" customWidth="1"/>
    <col min="7428" max="7428" width="11.7109375" customWidth="1"/>
    <col min="7429" max="7429" width="14.42578125" customWidth="1"/>
    <col min="7675" max="7675" width="7.5703125" customWidth="1"/>
    <col min="7676" max="7676" width="16.85546875" customWidth="1"/>
    <col min="7677" max="7678" width="11.7109375" customWidth="1"/>
    <col min="7679" max="7679" width="20.42578125" customWidth="1"/>
    <col min="7680" max="7680" width="12.42578125" customWidth="1"/>
    <col min="7681" max="7681" width="72.85546875" customWidth="1"/>
    <col min="7682" max="7682" width="32" customWidth="1"/>
    <col min="7683" max="7683" width="14.5703125" customWidth="1"/>
    <col min="7684" max="7684" width="11.7109375" customWidth="1"/>
    <col min="7685" max="7685" width="14.42578125" customWidth="1"/>
    <col min="7931" max="7931" width="7.5703125" customWidth="1"/>
    <col min="7932" max="7932" width="16.85546875" customWidth="1"/>
    <col min="7933" max="7934" width="11.7109375" customWidth="1"/>
    <col min="7935" max="7935" width="20.42578125" customWidth="1"/>
    <col min="7936" max="7936" width="12.42578125" customWidth="1"/>
    <col min="7937" max="7937" width="72.85546875" customWidth="1"/>
    <col min="7938" max="7938" width="32" customWidth="1"/>
    <col min="7939" max="7939" width="14.5703125" customWidth="1"/>
    <col min="7940" max="7940" width="11.7109375" customWidth="1"/>
    <col min="7941" max="7941" width="14.42578125" customWidth="1"/>
    <col min="8187" max="8187" width="7.5703125" customWidth="1"/>
    <col min="8188" max="8188" width="16.85546875" customWidth="1"/>
    <col min="8189" max="8190" width="11.7109375" customWidth="1"/>
    <col min="8191" max="8191" width="20.42578125" customWidth="1"/>
    <col min="8192" max="8192" width="12.42578125" customWidth="1"/>
    <col min="8193" max="8193" width="72.85546875" customWidth="1"/>
    <col min="8194" max="8194" width="32" customWidth="1"/>
    <col min="8195" max="8195" width="14.5703125" customWidth="1"/>
    <col min="8196" max="8196" width="11.7109375" customWidth="1"/>
    <col min="8197" max="8197" width="14.42578125" customWidth="1"/>
    <col min="8443" max="8443" width="7.5703125" customWidth="1"/>
    <col min="8444" max="8444" width="16.85546875" customWidth="1"/>
    <col min="8445" max="8446" width="11.7109375" customWidth="1"/>
    <col min="8447" max="8447" width="20.42578125" customWidth="1"/>
    <col min="8448" max="8448" width="12.42578125" customWidth="1"/>
    <col min="8449" max="8449" width="72.85546875" customWidth="1"/>
    <col min="8450" max="8450" width="32" customWidth="1"/>
    <col min="8451" max="8451" width="14.5703125" customWidth="1"/>
    <col min="8452" max="8452" width="11.7109375" customWidth="1"/>
    <col min="8453" max="8453" width="14.42578125" customWidth="1"/>
    <col min="8699" max="8699" width="7.5703125" customWidth="1"/>
    <col min="8700" max="8700" width="16.85546875" customWidth="1"/>
    <col min="8701" max="8702" width="11.7109375" customWidth="1"/>
    <col min="8703" max="8703" width="20.42578125" customWidth="1"/>
    <col min="8704" max="8704" width="12.42578125" customWidth="1"/>
    <col min="8705" max="8705" width="72.85546875" customWidth="1"/>
    <col min="8706" max="8706" width="32" customWidth="1"/>
    <col min="8707" max="8707" width="14.5703125" customWidth="1"/>
    <col min="8708" max="8708" width="11.7109375" customWidth="1"/>
    <col min="8709" max="8709" width="14.42578125" customWidth="1"/>
    <col min="8955" max="8955" width="7.5703125" customWidth="1"/>
    <col min="8956" max="8956" width="16.85546875" customWidth="1"/>
    <col min="8957" max="8958" width="11.7109375" customWidth="1"/>
    <col min="8959" max="8959" width="20.42578125" customWidth="1"/>
    <col min="8960" max="8960" width="12.42578125" customWidth="1"/>
    <col min="8961" max="8961" width="72.85546875" customWidth="1"/>
    <col min="8962" max="8962" width="32" customWidth="1"/>
    <col min="8963" max="8963" width="14.5703125" customWidth="1"/>
    <col min="8964" max="8964" width="11.7109375" customWidth="1"/>
    <col min="8965" max="8965" width="14.42578125" customWidth="1"/>
    <col min="9211" max="9211" width="7.5703125" customWidth="1"/>
    <col min="9212" max="9212" width="16.85546875" customWidth="1"/>
    <col min="9213" max="9214" width="11.7109375" customWidth="1"/>
    <col min="9215" max="9215" width="20.42578125" customWidth="1"/>
    <col min="9216" max="9216" width="12.42578125" customWidth="1"/>
    <col min="9217" max="9217" width="72.85546875" customWidth="1"/>
    <col min="9218" max="9218" width="32" customWidth="1"/>
    <col min="9219" max="9219" width="14.5703125" customWidth="1"/>
    <col min="9220" max="9220" width="11.7109375" customWidth="1"/>
    <col min="9221" max="9221" width="14.42578125" customWidth="1"/>
    <col min="9467" max="9467" width="7.5703125" customWidth="1"/>
    <col min="9468" max="9468" width="16.85546875" customWidth="1"/>
    <col min="9469" max="9470" width="11.7109375" customWidth="1"/>
    <col min="9471" max="9471" width="20.42578125" customWidth="1"/>
    <col min="9472" max="9472" width="12.42578125" customWidth="1"/>
    <col min="9473" max="9473" width="72.85546875" customWidth="1"/>
    <col min="9474" max="9474" width="32" customWidth="1"/>
    <col min="9475" max="9475" width="14.5703125" customWidth="1"/>
    <col min="9476" max="9476" width="11.7109375" customWidth="1"/>
    <col min="9477" max="9477" width="14.42578125" customWidth="1"/>
    <col min="9723" max="9723" width="7.5703125" customWidth="1"/>
    <col min="9724" max="9724" width="16.85546875" customWidth="1"/>
    <col min="9725" max="9726" width="11.7109375" customWidth="1"/>
    <col min="9727" max="9727" width="20.42578125" customWidth="1"/>
    <col min="9728" max="9728" width="12.42578125" customWidth="1"/>
    <col min="9729" max="9729" width="72.85546875" customWidth="1"/>
    <col min="9730" max="9730" width="32" customWidth="1"/>
    <col min="9731" max="9731" width="14.5703125" customWidth="1"/>
    <col min="9732" max="9732" width="11.7109375" customWidth="1"/>
    <col min="9733" max="9733" width="14.42578125" customWidth="1"/>
    <col min="9979" max="9979" width="7.5703125" customWidth="1"/>
    <col min="9980" max="9980" width="16.85546875" customWidth="1"/>
    <col min="9981" max="9982" width="11.7109375" customWidth="1"/>
    <col min="9983" max="9983" width="20.42578125" customWidth="1"/>
    <col min="9984" max="9984" width="12.42578125" customWidth="1"/>
    <col min="9985" max="9985" width="72.85546875" customWidth="1"/>
    <col min="9986" max="9986" width="32" customWidth="1"/>
    <col min="9987" max="9987" width="14.5703125" customWidth="1"/>
    <col min="9988" max="9988" width="11.7109375" customWidth="1"/>
    <col min="9989" max="9989" width="14.42578125" customWidth="1"/>
    <col min="10235" max="10235" width="7.5703125" customWidth="1"/>
    <col min="10236" max="10236" width="16.85546875" customWidth="1"/>
    <col min="10237" max="10238" width="11.7109375" customWidth="1"/>
    <col min="10239" max="10239" width="20.42578125" customWidth="1"/>
    <col min="10240" max="10240" width="12.42578125" customWidth="1"/>
    <col min="10241" max="10241" width="72.85546875" customWidth="1"/>
    <col min="10242" max="10242" width="32" customWidth="1"/>
    <col min="10243" max="10243" width="14.5703125" customWidth="1"/>
    <col min="10244" max="10244" width="11.7109375" customWidth="1"/>
    <col min="10245" max="10245" width="14.42578125" customWidth="1"/>
    <col min="10491" max="10491" width="7.5703125" customWidth="1"/>
    <col min="10492" max="10492" width="16.85546875" customWidth="1"/>
    <col min="10493" max="10494" width="11.7109375" customWidth="1"/>
    <col min="10495" max="10495" width="20.42578125" customWidth="1"/>
    <col min="10496" max="10496" width="12.42578125" customWidth="1"/>
    <col min="10497" max="10497" width="72.85546875" customWidth="1"/>
    <col min="10498" max="10498" width="32" customWidth="1"/>
    <col min="10499" max="10499" width="14.5703125" customWidth="1"/>
    <col min="10500" max="10500" width="11.7109375" customWidth="1"/>
    <col min="10501" max="10501" width="14.42578125" customWidth="1"/>
    <col min="10747" max="10747" width="7.5703125" customWidth="1"/>
    <col min="10748" max="10748" width="16.85546875" customWidth="1"/>
    <col min="10749" max="10750" width="11.7109375" customWidth="1"/>
    <col min="10751" max="10751" width="20.42578125" customWidth="1"/>
    <col min="10752" max="10752" width="12.42578125" customWidth="1"/>
    <col min="10753" max="10753" width="72.85546875" customWidth="1"/>
    <col min="10754" max="10754" width="32" customWidth="1"/>
    <col min="10755" max="10755" width="14.5703125" customWidth="1"/>
    <col min="10756" max="10756" width="11.7109375" customWidth="1"/>
    <col min="10757" max="10757" width="14.42578125" customWidth="1"/>
    <col min="11003" max="11003" width="7.5703125" customWidth="1"/>
    <col min="11004" max="11004" width="16.85546875" customWidth="1"/>
    <col min="11005" max="11006" width="11.7109375" customWidth="1"/>
    <col min="11007" max="11007" width="20.42578125" customWidth="1"/>
    <col min="11008" max="11008" width="12.42578125" customWidth="1"/>
    <col min="11009" max="11009" width="72.85546875" customWidth="1"/>
    <col min="11010" max="11010" width="32" customWidth="1"/>
    <col min="11011" max="11011" width="14.5703125" customWidth="1"/>
    <col min="11012" max="11012" width="11.7109375" customWidth="1"/>
    <col min="11013" max="11013" width="14.42578125" customWidth="1"/>
    <col min="11259" max="11259" width="7.5703125" customWidth="1"/>
    <col min="11260" max="11260" width="16.85546875" customWidth="1"/>
    <col min="11261" max="11262" width="11.7109375" customWidth="1"/>
    <col min="11263" max="11263" width="20.42578125" customWidth="1"/>
    <col min="11264" max="11264" width="12.42578125" customWidth="1"/>
    <col min="11265" max="11265" width="72.85546875" customWidth="1"/>
    <col min="11266" max="11266" width="32" customWidth="1"/>
    <col min="11267" max="11267" width="14.5703125" customWidth="1"/>
    <col min="11268" max="11268" width="11.7109375" customWidth="1"/>
    <col min="11269" max="11269" width="14.42578125" customWidth="1"/>
    <col min="11515" max="11515" width="7.5703125" customWidth="1"/>
    <col min="11516" max="11516" width="16.85546875" customWidth="1"/>
    <col min="11517" max="11518" width="11.7109375" customWidth="1"/>
    <col min="11519" max="11519" width="20.42578125" customWidth="1"/>
    <col min="11520" max="11520" width="12.42578125" customWidth="1"/>
    <col min="11521" max="11521" width="72.85546875" customWidth="1"/>
    <col min="11522" max="11522" width="32" customWidth="1"/>
    <col min="11523" max="11523" width="14.5703125" customWidth="1"/>
    <col min="11524" max="11524" width="11.7109375" customWidth="1"/>
    <col min="11525" max="11525" width="14.42578125" customWidth="1"/>
    <col min="11771" max="11771" width="7.5703125" customWidth="1"/>
    <col min="11772" max="11772" width="16.85546875" customWidth="1"/>
    <col min="11773" max="11774" width="11.7109375" customWidth="1"/>
    <col min="11775" max="11775" width="20.42578125" customWidth="1"/>
    <col min="11776" max="11776" width="12.42578125" customWidth="1"/>
    <col min="11777" max="11777" width="72.85546875" customWidth="1"/>
    <col min="11778" max="11778" width="32" customWidth="1"/>
    <col min="11779" max="11779" width="14.5703125" customWidth="1"/>
    <col min="11780" max="11780" width="11.7109375" customWidth="1"/>
    <col min="11781" max="11781" width="14.42578125" customWidth="1"/>
    <col min="12027" max="12027" width="7.5703125" customWidth="1"/>
    <col min="12028" max="12028" width="16.85546875" customWidth="1"/>
    <col min="12029" max="12030" width="11.7109375" customWidth="1"/>
    <col min="12031" max="12031" width="20.42578125" customWidth="1"/>
    <col min="12032" max="12032" width="12.42578125" customWidth="1"/>
    <col min="12033" max="12033" width="72.85546875" customWidth="1"/>
    <col min="12034" max="12034" width="32" customWidth="1"/>
    <col min="12035" max="12035" width="14.5703125" customWidth="1"/>
    <col min="12036" max="12036" width="11.7109375" customWidth="1"/>
    <col min="12037" max="12037" width="14.42578125" customWidth="1"/>
    <col min="12283" max="12283" width="7.5703125" customWidth="1"/>
    <col min="12284" max="12284" width="16.85546875" customWidth="1"/>
    <col min="12285" max="12286" width="11.7109375" customWidth="1"/>
    <col min="12287" max="12287" width="20.42578125" customWidth="1"/>
    <col min="12288" max="12288" width="12.42578125" customWidth="1"/>
    <col min="12289" max="12289" width="72.85546875" customWidth="1"/>
    <col min="12290" max="12290" width="32" customWidth="1"/>
    <col min="12291" max="12291" width="14.5703125" customWidth="1"/>
    <col min="12292" max="12292" width="11.7109375" customWidth="1"/>
    <col min="12293" max="12293" width="14.42578125" customWidth="1"/>
    <col min="12539" max="12539" width="7.5703125" customWidth="1"/>
    <col min="12540" max="12540" width="16.85546875" customWidth="1"/>
    <col min="12541" max="12542" width="11.7109375" customWidth="1"/>
    <col min="12543" max="12543" width="20.42578125" customWidth="1"/>
    <col min="12544" max="12544" width="12.42578125" customWidth="1"/>
    <col min="12545" max="12545" width="72.85546875" customWidth="1"/>
    <col min="12546" max="12546" width="32" customWidth="1"/>
    <col min="12547" max="12547" width="14.5703125" customWidth="1"/>
    <col min="12548" max="12548" width="11.7109375" customWidth="1"/>
    <col min="12549" max="12549" width="14.42578125" customWidth="1"/>
    <col min="12795" max="12795" width="7.5703125" customWidth="1"/>
    <col min="12796" max="12796" width="16.85546875" customWidth="1"/>
    <col min="12797" max="12798" width="11.7109375" customWidth="1"/>
    <col min="12799" max="12799" width="20.42578125" customWidth="1"/>
    <col min="12800" max="12800" width="12.42578125" customWidth="1"/>
    <col min="12801" max="12801" width="72.85546875" customWidth="1"/>
    <col min="12802" max="12802" width="32" customWidth="1"/>
    <col min="12803" max="12803" width="14.5703125" customWidth="1"/>
    <col min="12804" max="12804" width="11.7109375" customWidth="1"/>
    <col min="12805" max="12805" width="14.42578125" customWidth="1"/>
    <col min="13051" max="13051" width="7.5703125" customWidth="1"/>
    <col min="13052" max="13052" width="16.85546875" customWidth="1"/>
    <col min="13053" max="13054" width="11.7109375" customWidth="1"/>
    <col min="13055" max="13055" width="20.42578125" customWidth="1"/>
    <col min="13056" max="13056" width="12.42578125" customWidth="1"/>
    <col min="13057" max="13057" width="72.85546875" customWidth="1"/>
    <col min="13058" max="13058" width="32" customWidth="1"/>
    <col min="13059" max="13059" width="14.5703125" customWidth="1"/>
    <col min="13060" max="13060" width="11.7109375" customWidth="1"/>
    <col min="13061" max="13061" width="14.42578125" customWidth="1"/>
    <col min="13307" max="13307" width="7.5703125" customWidth="1"/>
    <col min="13308" max="13308" width="16.85546875" customWidth="1"/>
    <col min="13309" max="13310" width="11.7109375" customWidth="1"/>
    <col min="13311" max="13311" width="20.42578125" customWidth="1"/>
    <col min="13312" max="13312" width="12.42578125" customWidth="1"/>
    <col min="13313" max="13313" width="72.85546875" customWidth="1"/>
    <col min="13314" max="13314" width="32" customWidth="1"/>
    <col min="13315" max="13315" width="14.5703125" customWidth="1"/>
    <col min="13316" max="13316" width="11.7109375" customWidth="1"/>
    <col min="13317" max="13317" width="14.42578125" customWidth="1"/>
    <col min="13563" max="13563" width="7.5703125" customWidth="1"/>
    <col min="13564" max="13564" width="16.85546875" customWidth="1"/>
    <col min="13565" max="13566" width="11.7109375" customWidth="1"/>
    <col min="13567" max="13567" width="20.42578125" customWidth="1"/>
    <col min="13568" max="13568" width="12.42578125" customWidth="1"/>
    <col min="13569" max="13569" width="72.85546875" customWidth="1"/>
    <col min="13570" max="13570" width="32" customWidth="1"/>
    <col min="13571" max="13571" width="14.5703125" customWidth="1"/>
    <col min="13572" max="13572" width="11.7109375" customWidth="1"/>
    <col min="13573" max="13573" width="14.42578125" customWidth="1"/>
    <col min="13819" max="13819" width="7.5703125" customWidth="1"/>
    <col min="13820" max="13820" width="16.85546875" customWidth="1"/>
    <col min="13821" max="13822" width="11.7109375" customWidth="1"/>
    <col min="13823" max="13823" width="20.42578125" customWidth="1"/>
    <col min="13824" max="13824" width="12.42578125" customWidth="1"/>
    <col min="13825" max="13825" width="72.85546875" customWidth="1"/>
    <col min="13826" max="13826" width="32" customWidth="1"/>
    <col min="13827" max="13827" width="14.5703125" customWidth="1"/>
    <col min="13828" max="13828" width="11.7109375" customWidth="1"/>
    <col min="13829" max="13829" width="14.42578125" customWidth="1"/>
    <col min="14075" max="14075" width="7.5703125" customWidth="1"/>
    <col min="14076" max="14076" width="16.85546875" customWidth="1"/>
    <col min="14077" max="14078" width="11.7109375" customWidth="1"/>
    <col min="14079" max="14079" width="20.42578125" customWidth="1"/>
    <col min="14080" max="14080" width="12.42578125" customWidth="1"/>
    <col min="14081" max="14081" width="72.85546875" customWidth="1"/>
    <col min="14082" max="14082" width="32" customWidth="1"/>
    <col min="14083" max="14083" width="14.5703125" customWidth="1"/>
    <col min="14084" max="14084" width="11.7109375" customWidth="1"/>
    <col min="14085" max="14085" width="14.42578125" customWidth="1"/>
    <col min="14331" max="14331" width="7.5703125" customWidth="1"/>
    <col min="14332" max="14332" width="16.85546875" customWidth="1"/>
    <col min="14333" max="14334" width="11.7109375" customWidth="1"/>
    <col min="14335" max="14335" width="20.42578125" customWidth="1"/>
    <col min="14336" max="14336" width="12.42578125" customWidth="1"/>
    <col min="14337" max="14337" width="72.85546875" customWidth="1"/>
    <col min="14338" max="14338" width="32" customWidth="1"/>
    <col min="14339" max="14339" width="14.5703125" customWidth="1"/>
    <col min="14340" max="14340" width="11.7109375" customWidth="1"/>
    <col min="14341" max="14341" width="14.42578125" customWidth="1"/>
    <col min="14587" max="14587" width="7.5703125" customWidth="1"/>
    <col min="14588" max="14588" width="16.85546875" customWidth="1"/>
    <col min="14589" max="14590" width="11.7109375" customWidth="1"/>
    <col min="14591" max="14591" width="20.42578125" customWidth="1"/>
    <col min="14592" max="14592" width="12.42578125" customWidth="1"/>
    <col min="14593" max="14593" width="72.85546875" customWidth="1"/>
    <col min="14594" max="14594" width="32" customWidth="1"/>
    <col min="14595" max="14595" width="14.5703125" customWidth="1"/>
    <col min="14596" max="14596" width="11.7109375" customWidth="1"/>
    <col min="14597" max="14597" width="14.42578125" customWidth="1"/>
    <col min="14843" max="14843" width="7.5703125" customWidth="1"/>
    <col min="14844" max="14844" width="16.85546875" customWidth="1"/>
    <col min="14845" max="14846" width="11.7109375" customWidth="1"/>
    <col min="14847" max="14847" width="20.42578125" customWidth="1"/>
    <col min="14848" max="14848" width="12.42578125" customWidth="1"/>
    <col min="14849" max="14849" width="72.85546875" customWidth="1"/>
    <col min="14850" max="14850" width="32" customWidth="1"/>
    <col min="14851" max="14851" width="14.5703125" customWidth="1"/>
    <col min="14852" max="14852" width="11.7109375" customWidth="1"/>
    <col min="14853" max="14853" width="14.42578125" customWidth="1"/>
    <col min="15099" max="15099" width="7.5703125" customWidth="1"/>
    <col min="15100" max="15100" width="16.85546875" customWidth="1"/>
    <col min="15101" max="15102" width="11.7109375" customWidth="1"/>
    <col min="15103" max="15103" width="20.42578125" customWidth="1"/>
    <col min="15104" max="15104" width="12.42578125" customWidth="1"/>
    <col min="15105" max="15105" width="72.85546875" customWidth="1"/>
    <col min="15106" max="15106" width="32" customWidth="1"/>
    <col min="15107" max="15107" width="14.5703125" customWidth="1"/>
    <col min="15108" max="15108" width="11.7109375" customWidth="1"/>
    <col min="15109" max="15109" width="14.42578125" customWidth="1"/>
    <col min="15355" max="15355" width="7.5703125" customWidth="1"/>
    <col min="15356" max="15356" width="16.85546875" customWidth="1"/>
    <col min="15357" max="15358" width="11.7109375" customWidth="1"/>
    <col min="15359" max="15359" width="20.42578125" customWidth="1"/>
    <col min="15360" max="15360" width="12.42578125" customWidth="1"/>
    <col min="15361" max="15361" width="72.85546875" customWidth="1"/>
    <col min="15362" max="15362" width="32" customWidth="1"/>
    <col min="15363" max="15363" width="14.5703125" customWidth="1"/>
    <col min="15364" max="15364" width="11.7109375" customWidth="1"/>
    <col min="15365" max="15365" width="14.42578125" customWidth="1"/>
    <col min="15611" max="15611" width="7.5703125" customWidth="1"/>
    <col min="15612" max="15612" width="16.85546875" customWidth="1"/>
    <col min="15613" max="15614" width="11.7109375" customWidth="1"/>
    <col min="15615" max="15615" width="20.42578125" customWidth="1"/>
    <col min="15616" max="15616" width="12.42578125" customWidth="1"/>
    <col min="15617" max="15617" width="72.85546875" customWidth="1"/>
    <col min="15618" max="15618" width="32" customWidth="1"/>
    <col min="15619" max="15619" width="14.5703125" customWidth="1"/>
    <col min="15620" max="15620" width="11.7109375" customWidth="1"/>
    <col min="15621" max="15621" width="14.42578125" customWidth="1"/>
    <col min="15867" max="15867" width="7.5703125" customWidth="1"/>
    <col min="15868" max="15868" width="16.85546875" customWidth="1"/>
    <col min="15869" max="15870" width="11.7109375" customWidth="1"/>
    <col min="15871" max="15871" width="20.42578125" customWidth="1"/>
    <col min="15872" max="15872" width="12.42578125" customWidth="1"/>
    <col min="15873" max="15873" width="72.85546875" customWidth="1"/>
    <col min="15874" max="15874" width="32" customWidth="1"/>
    <col min="15875" max="15875" width="14.5703125" customWidth="1"/>
    <col min="15876" max="15876" width="11.7109375" customWidth="1"/>
    <col min="15877" max="15877" width="14.42578125" customWidth="1"/>
    <col min="16123" max="16123" width="7.5703125" customWidth="1"/>
    <col min="16124" max="16124" width="16.85546875" customWidth="1"/>
    <col min="16125" max="16126" width="11.7109375" customWidth="1"/>
    <col min="16127" max="16127" width="20.42578125" customWidth="1"/>
    <col min="16128" max="16128" width="12.42578125" customWidth="1"/>
    <col min="16129" max="16129" width="72.85546875" customWidth="1"/>
    <col min="16130" max="16130" width="32" customWidth="1"/>
    <col min="16131" max="16131" width="14.5703125" customWidth="1"/>
    <col min="16132" max="16132" width="11.7109375" customWidth="1"/>
    <col min="16133" max="16133" width="14.42578125" customWidth="1"/>
  </cols>
  <sheetData>
    <row r="1" spans="2:5" ht="7.5" customHeight="1"/>
    <row r="2" spans="2:5" ht="42.75" customHeight="1">
      <c r="B2" s="24" t="s">
        <v>109</v>
      </c>
      <c r="C2" s="24"/>
      <c r="D2" s="24"/>
      <c r="E2" s="24"/>
    </row>
    <row r="3" spans="2:5" s="4" customFormat="1" ht="22.5">
      <c r="B3" s="1" t="s">
        <v>0</v>
      </c>
      <c r="C3" s="2" t="s">
        <v>1</v>
      </c>
      <c r="D3" s="3" t="s">
        <v>2</v>
      </c>
      <c r="E3" s="3" t="s">
        <v>3</v>
      </c>
    </row>
    <row r="4" spans="2:5" s="9" customFormat="1" ht="20.100000000000001" customHeight="1">
      <c r="B4" s="5">
        <v>44748</v>
      </c>
      <c r="C4" s="6">
        <v>852.38</v>
      </c>
      <c r="D4" s="7" t="s">
        <v>4</v>
      </c>
      <c r="E4" s="8" t="s">
        <v>5</v>
      </c>
    </row>
    <row r="5" spans="2:5" s="9" customFormat="1" ht="20.100000000000001" customHeight="1">
      <c r="B5" s="5">
        <v>44748</v>
      </c>
      <c r="C5" s="6">
        <v>115</v>
      </c>
      <c r="D5" s="7" t="s">
        <v>6</v>
      </c>
      <c r="E5" s="8" t="s">
        <v>5</v>
      </c>
    </row>
    <row r="6" spans="2:5" s="9" customFormat="1" ht="20.100000000000001" customHeight="1">
      <c r="B6" s="5">
        <v>44748</v>
      </c>
      <c r="C6" s="6">
        <v>315.2</v>
      </c>
      <c r="D6" s="7" t="s">
        <v>7</v>
      </c>
      <c r="E6" s="8" t="s">
        <v>5</v>
      </c>
    </row>
    <row r="7" spans="2:5" s="9" customFormat="1" ht="20.100000000000001" customHeight="1">
      <c r="B7" s="5">
        <v>44748</v>
      </c>
      <c r="C7" s="6">
        <v>1500</v>
      </c>
      <c r="D7" s="7" t="s">
        <v>8</v>
      </c>
      <c r="E7" s="8" t="s">
        <v>5</v>
      </c>
    </row>
    <row r="8" spans="2:5" s="10" customFormat="1" ht="20.100000000000001" customHeight="1">
      <c r="B8" s="5">
        <v>44748</v>
      </c>
      <c r="C8" s="6">
        <v>1018.57</v>
      </c>
      <c r="D8" s="7" t="s">
        <v>9</v>
      </c>
      <c r="E8" s="8" t="s">
        <v>5</v>
      </c>
    </row>
    <row r="9" spans="2:5" s="10" customFormat="1" ht="20.100000000000001" customHeight="1">
      <c r="B9" s="5">
        <v>44748</v>
      </c>
      <c r="C9" s="6">
        <v>25</v>
      </c>
      <c r="D9" s="7" t="s">
        <v>10</v>
      </c>
      <c r="E9" s="8" t="s">
        <v>5</v>
      </c>
    </row>
    <row r="10" spans="2:5" s="10" customFormat="1" ht="20.100000000000001" customHeight="1">
      <c r="B10" s="5">
        <v>44748</v>
      </c>
      <c r="C10" s="6">
        <v>12.18</v>
      </c>
      <c r="D10" s="11" t="s">
        <v>11</v>
      </c>
      <c r="E10" s="8" t="s">
        <v>5</v>
      </c>
    </row>
    <row r="11" spans="2:5" s="10" customFormat="1" ht="20.100000000000001" customHeight="1">
      <c r="B11" s="5">
        <v>44748</v>
      </c>
      <c r="C11" s="6">
        <v>25</v>
      </c>
      <c r="D11" s="7" t="s">
        <v>12</v>
      </c>
      <c r="E11" s="8" t="s">
        <v>5</v>
      </c>
    </row>
    <row r="12" spans="2:5" s="10" customFormat="1" ht="20.100000000000001" customHeight="1">
      <c r="B12" s="5">
        <v>44748</v>
      </c>
      <c r="C12" s="6">
        <v>570</v>
      </c>
      <c r="D12" s="7" t="s">
        <v>13</v>
      </c>
      <c r="E12" s="8" t="s">
        <v>5</v>
      </c>
    </row>
    <row r="13" spans="2:5" s="10" customFormat="1" ht="20.100000000000001" customHeight="1">
      <c r="B13" s="5">
        <v>44748</v>
      </c>
      <c r="C13" s="6">
        <v>480</v>
      </c>
      <c r="D13" s="7" t="s">
        <v>14</v>
      </c>
      <c r="E13" s="8" t="s">
        <v>5</v>
      </c>
    </row>
    <row r="14" spans="2:5" s="10" customFormat="1" ht="20.100000000000001" customHeight="1">
      <c r="B14" s="5">
        <v>44748</v>
      </c>
      <c r="C14" s="6">
        <v>79.8</v>
      </c>
      <c r="D14" s="11" t="s">
        <v>15</v>
      </c>
      <c r="E14" s="8" t="s">
        <v>5</v>
      </c>
    </row>
    <row r="15" spans="2:5" s="10" customFormat="1" ht="20.100000000000001" customHeight="1">
      <c r="B15" s="5">
        <v>44748</v>
      </c>
      <c r="C15" s="6">
        <v>104.69</v>
      </c>
      <c r="D15" s="7" t="s">
        <v>16</v>
      </c>
      <c r="E15" s="8" t="s">
        <v>5</v>
      </c>
    </row>
    <row r="16" spans="2:5" s="10" customFormat="1" ht="20.100000000000001" customHeight="1">
      <c r="B16" s="5">
        <v>44748</v>
      </c>
      <c r="C16" s="6">
        <v>1096.33</v>
      </c>
      <c r="D16" s="7" t="s">
        <v>17</v>
      </c>
      <c r="E16" s="8" t="s">
        <v>5</v>
      </c>
    </row>
    <row r="17" spans="2:8" s="10" customFormat="1" ht="20.100000000000001" customHeight="1">
      <c r="B17" s="5">
        <v>44748</v>
      </c>
      <c r="C17" s="6">
        <v>1166.67</v>
      </c>
      <c r="D17" s="7" t="s">
        <v>18</v>
      </c>
      <c r="E17" s="8" t="s">
        <v>5</v>
      </c>
    </row>
    <row r="18" spans="2:8" s="10" customFormat="1" ht="20.100000000000001" customHeight="1">
      <c r="B18" s="5">
        <v>44749</v>
      </c>
      <c r="C18" s="12">
        <v>34588.06</v>
      </c>
      <c r="D18" s="7" t="s">
        <v>19</v>
      </c>
      <c r="E18" s="13" t="s">
        <v>20</v>
      </c>
      <c r="F18" s="14"/>
      <c r="G18" s="14"/>
      <c r="H18" s="14"/>
    </row>
    <row r="19" spans="2:8" s="9" customFormat="1" ht="20.100000000000001" customHeight="1">
      <c r="B19" s="5">
        <v>44749</v>
      </c>
      <c r="C19" s="12">
        <v>80.34</v>
      </c>
      <c r="D19" s="7" t="s">
        <v>21</v>
      </c>
      <c r="E19" s="13" t="s">
        <v>22</v>
      </c>
      <c r="F19" s="15"/>
      <c r="G19" s="15"/>
      <c r="H19" s="15"/>
    </row>
    <row r="20" spans="2:8" s="10" customFormat="1" ht="20.100000000000001" customHeight="1">
      <c r="B20" s="5">
        <v>44749</v>
      </c>
      <c r="C20" s="12">
        <v>116.84</v>
      </c>
      <c r="D20" s="7" t="s">
        <v>21</v>
      </c>
      <c r="E20" s="13" t="s">
        <v>22</v>
      </c>
      <c r="F20" s="14"/>
      <c r="G20" s="14"/>
      <c r="H20" s="14"/>
    </row>
    <row r="21" spans="2:8" s="10" customFormat="1" ht="20.100000000000001" customHeight="1">
      <c r="B21" s="5">
        <v>44749</v>
      </c>
      <c r="C21" s="12">
        <v>120.34</v>
      </c>
      <c r="D21" s="7" t="s">
        <v>21</v>
      </c>
      <c r="E21" s="13" t="s">
        <v>22</v>
      </c>
      <c r="F21" s="14"/>
      <c r="G21" s="14"/>
      <c r="H21" s="14"/>
    </row>
    <row r="22" spans="2:8" s="10" customFormat="1" ht="20.100000000000001" customHeight="1">
      <c r="B22" s="5">
        <v>44749</v>
      </c>
      <c r="C22" s="12">
        <v>200.6</v>
      </c>
      <c r="D22" s="7" t="s">
        <v>23</v>
      </c>
      <c r="E22" s="8" t="s">
        <v>102</v>
      </c>
    </row>
    <row r="23" spans="2:8" s="10" customFormat="1" ht="20.100000000000001" customHeight="1">
      <c r="B23" s="5">
        <v>44749</v>
      </c>
      <c r="C23" s="12">
        <v>51</v>
      </c>
      <c r="D23" s="7" t="s">
        <v>24</v>
      </c>
      <c r="E23" s="13" t="s">
        <v>22</v>
      </c>
    </row>
    <row r="24" spans="2:8" s="10" customFormat="1" ht="20.100000000000001" customHeight="1">
      <c r="B24" s="5">
        <v>44753</v>
      </c>
      <c r="C24" s="12">
        <v>3129.81</v>
      </c>
      <c r="D24" s="7" t="s">
        <v>25</v>
      </c>
      <c r="E24" s="13" t="s">
        <v>26</v>
      </c>
    </row>
    <row r="25" spans="2:8" s="9" customFormat="1" ht="20.100000000000001" customHeight="1">
      <c r="B25" s="5">
        <v>44753</v>
      </c>
      <c r="C25" s="12">
        <v>25</v>
      </c>
      <c r="D25" s="7" t="s">
        <v>27</v>
      </c>
      <c r="E25" s="13" t="s">
        <v>5</v>
      </c>
    </row>
    <row r="26" spans="2:8" s="9" customFormat="1" ht="20.100000000000001" customHeight="1">
      <c r="B26" s="5">
        <v>44755</v>
      </c>
      <c r="C26" s="12">
        <v>380</v>
      </c>
      <c r="D26" s="7" t="s">
        <v>28</v>
      </c>
      <c r="E26" s="13" t="s">
        <v>5</v>
      </c>
    </row>
    <row r="27" spans="2:8" s="9" customFormat="1" ht="20.100000000000001" customHeight="1">
      <c r="B27" s="5">
        <v>44755</v>
      </c>
      <c r="C27" s="12">
        <v>11440</v>
      </c>
      <c r="D27" s="7" t="s">
        <v>29</v>
      </c>
      <c r="E27" s="13" t="s">
        <v>5</v>
      </c>
    </row>
    <row r="28" spans="2:8" s="9" customFormat="1" ht="20.100000000000001" customHeight="1">
      <c r="B28" s="5">
        <v>44757</v>
      </c>
      <c r="C28" s="12">
        <v>5771.52</v>
      </c>
      <c r="D28" s="7" t="s">
        <v>30</v>
      </c>
      <c r="E28" s="13" t="s">
        <v>5</v>
      </c>
    </row>
    <row r="29" spans="2:8" s="9" customFormat="1" ht="20.100000000000001" customHeight="1">
      <c r="B29" s="5">
        <v>44757</v>
      </c>
      <c r="C29" s="12">
        <v>7844.99</v>
      </c>
      <c r="D29" s="7" t="s">
        <v>31</v>
      </c>
      <c r="E29" s="13" t="s">
        <v>5</v>
      </c>
    </row>
    <row r="30" spans="2:8" s="10" customFormat="1" ht="28.5" customHeight="1">
      <c r="B30" s="5">
        <v>44760</v>
      </c>
      <c r="C30" s="12">
        <v>120000.03</v>
      </c>
      <c r="D30" s="7" t="s">
        <v>32</v>
      </c>
      <c r="E30" s="13" t="s">
        <v>22</v>
      </c>
    </row>
    <row r="31" spans="2:8" s="10" customFormat="1" ht="28.5" customHeight="1">
      <c r="B31" s="5">
        <v>44760</v>
      </c>
      <c r="C31" s="12">
        <v>16475.98</v>
      </c>
      <c r="D31" s="7" t="s">
        <v>32</v>
      </c>
      <c r="E31" s="13" t="s">
        <v>22</v>
      </c>
    </row>
    <row r="32" spans="2:8" s="10" customFormat="1" ht="28.5" customHeight="1">
      <c r="B32" s="5">
        <v>44760</v>
      </c>
      <c r="C32" s="12">
        <v>288.64</v>
      </c>
      <c r="D32" s="7" t="s">
        <v>32</v>
      </c>
      <c r="E32" s="13" t="s">
        <v>22</v>
      </c>
    </row>
    <row r="33" spans="2:5" s="10" customFormat="1" ht="28.5" customHeight="1">
      <c r="B33" s="5">
        <v>44760</v>
      </c>
      <c r="C33" s="12">
        <v>39.76</v>
      </c>
      <c r="D33" s="7" t="s">
        <v>32</v>
      </c>
      <c r="E33" s="13" t="s">
        <v>22</v>
      </c>
    </row>
    <row r="34" spans="2:5" s="10" customFormat="1" ht="28.5" customHeight="1">
      <c r="B34" s="5">
        <v>44760</v>
      </c>
      <c r="C34" s="12">
        <v>43.73</v>
      </c>
      <c r="D34" s="7" t="s">
        <v>32</v>
      </c>
      <c r="E34" s="13" t="s">
        <v>22</v>
      </c>
    </row>
    <row r="35" spans="2:5" s="10" customFormat="1" ht="28.5" customHeight="1">
      <c r="B35" s="5">
        <v>44760</v>
      </c>
      <c r="C35" s="12">
        <v>375.38</v>
      </c>
      <c r="D35" s="7" t="s">
        <v>32</v>
      </c>
      <c r="E35" s="13" t="s">
        <v>22</v>
      </c>
    </row>
    <row r="36" spans="2:5" s="10" customFormat="1" ht="28.5" customHeight="1">
      <c r="B36" s="5">
        <v>44760</v>
      </c>
      <c r="C36" s="12">
        <v>244.14</v>
      </c>
      <c r="D36" s="7" t="s">
        <v>32</v>
      </c>
      <c r="E36" s="13" t="s">
        <v>22</v>
      </c>
    </row>
    <row r="37" spans="2:5" s="10" customFormat="1" ht="20.100000000000001" customHeight="1">
      <c r="B37" s="5">
        <v>44761</v>
      </c>
      <c r="C37" s="12">
        <v>4105.33</v>
      </c>
      <c r="D37" s="11" t="s">
        <v>33</v>
      </c>
      <c r="E37" s="13" t="s">
        <v>5</v>
      </c>
    </row>
    <row r="38" spans="2:5" s="10" customFormat="1" ht="20.100000000000001" customHeight="1">
      <c r="B38" s="5">
        <v>44761</v>
      </c>
      <c r="C38" s="12">
        <v>5118.41</v>
      </c>
      <c r="D38" s="7" t="s">
        <v>34</v>
      </c>
      <c r="E38" s="13" t="s">
        <v>5</v>
      </c>
    </row>
    <row r="39" spans="2:5" s="10" customFormat="1" ht="20.100000000000001" customHeight="1">
      <c r="B39" s="5">
        <v>44761</v>
      </c>
      <c r="C39" s="12">
        <v>100</v>
      </c>
      <c r="D39" s="7" t="s">
        <v>35</v>
      </c>
      <c r="E39" s="13" t="s">
        <v>36</v>
      </c>
    </row>
    <row r="40" spans="2:5" s="10" customFormat="1" ht="20.100000000000001" customHeight="1">
      <c r="B40" s="5">
        <v>44761</v>
      </c>
      <c r="C40" s="12">
        <v>100</v>
      </c>
      <c r="D40" s="7" t="s">
        <v>37</v>
      </c>
      <c r="E40" s="13" t="s">
        <v>36</v>
      </c>
    </row>
    <row r="41" spans="2:5" s="10" customFormat="1" ht="20.100000000000001" customHeight="1">
      <c r="B41" s="5">
        <v>44767</v>
      </c>
      <c r="C41" s="12">
        <f>97251.18+13515</f>
        <v>110766.18</v>
      </c>
      <c r="D41" s="7" t="s">
        <v>38</v>
      </c>
      <c r="E41" s="13" t="s">
        <v>39</v>
      </c>
    </row>
    <row r="42" spans="2:5" s="10" customFormat="1" ht="20.100000000000001" customHeight="1">
      <c r="B42" s="5">
        <v>44768</v>
      </c>
      <c r="C42" s="12">
        <v>18200</v>
      </c>
      <c r="D42" s="7" t="s">
        <v>40</v>
      </c>
      <c r="E42" s="13" t="s">
        <v>5</v>
      </c>
    </row>
    <row r="43" spans="2:5" s="10" customFormat="1" ht="20.100000000000001" customHeight="1">
      <c r="B43" s="5">
        <v>44768</v>
      </c>
      <c r="C43" s="12">
        <v>5000</v>
      </c>
      <c r="D43" s="7" t="s">
        <v>41</v>
      </c>
      <c r="E43" s="13" t="s">
        <v>5</v>
      </c>
    </row>
    <row r="44" spans="2:5" s="10" customFormat="1" ht="20.100000000000001" customHeight="1">
      <c r="B44" s="5">
        <v>44768</v>
      </c>
      <c r="C44" s="12">
        <v>6545</v>
      </c>
      <c r="D44" s="7" t="s">
        <v>42</v>
      </c>
      <c r="E44" s="13" t="s">
        <v>5</v>
      </c>
    </row>
    <row r="45" spans="2:5" s="9" customFormat="1" ht="20.100000000000001" customHeight="1">
      <c r="B45" s="5">
        <v>44774</v>
      </c>
      <c r="C45" s="6">
        <v>2738.6</v>
      </c>
      <c r="D45" s="7" t="s">
        <v>43</v>
      </c>
      <c r="E45" s="8" t="s">
        <v>102</v>
      </c>
    </row>
    <row r="46" spans="2:5" s="9" customFormat="1" ht="20.100000000000001" customHeight="1">
      <c r="B46" s="5">
        <v>44775</v>
      </c>
      <c r="C46" s="6">
        <v>7735.12</v>
      </c>
      <c r="D46" s="7" t="s">
        <v>44</v>
      </c>
      <c r="E46" s="13" t="s">
        <v>26</v>
      </c>
    </row>
    <row r="47" spans="2:5" s="9" customFormat="1" ht="20.100000000000001" customHeight="1">
      <c r="B47" s="5">
        <v>44775</v>
      </c>
      <c r="C47" s="6">
        <v>51</v>
      </c>
      <c r="D47" s="7" t="s">
        <v>24</v>
      </c>
      <c r="E47" s="13" t="s">
        <v>22</v>
      </c>
    </row>
    <row r="48" spans="2:5" s="10" customFormat="1" ht="20.100000000000001" customHeight="1">
      <c r="B48" s="5">
        <v>44775</v>
      </c>
      <c r="C48" s="6">
        <v>60.17</v>
      </c>
      <c r="D48" s="7" t="s">
        <v>21</v>
      </c>
      <c r="E48" s="13" t="s">
        <v>22</v>
      </c>
    </row>
    <row r="49" spans="2:8" s="10" customFormat="1" ht="20.100000000000001" customHeight="1">
      <c r="B49" s="5">
        <v>44775</v>
      </c>
      <c r="C49" s="6">
        <v>58.42</v>
      </c>
      <c r="D49" s="7" t="s">
        <v>21</v>
      </c>
      <c r="E49" s="13" t="s">
        <v>22</v>
      </c>
    </row>
    <row r="50" spans="2:8" s="10" customFormat="1" ht="20.100000000000001" customHeight="1">
      <c r="B50" s="5">
        <v>44775</v>
      </c>
      <c r="C50" s="6">
        <v>40.17</v>
      </c>
      <c r="D50" s="7" t="s">
        <v>21</v>
      </c>
      <c r="E50" s="13" t="s">
        <v>22</v>
      </c>
    </row>
    <row r="51" spans="2:8" s="10" customFormat="1" ht="20.100000000000001" customHeight="1">
      <c r="B51" s="5">
        <v>44776</v>
      </c>
      <c r="C51" s="6">
        <v>3600</v>
      </c>
      <c r="D51" s="7" t="s">
        <v>45</v>
      </c>
      <c r="E51" s="8" t="s">
        <v>5</v>
      </c>
    </row>
    <row r="52" spans="2:8" s="10" customFormat="1" ht="20.100000000000001" customHeight="1">
      <c r="B52" s="5">
        <v>44776</v>
      </c>
      <c r="C52" s="6">
        <v>394.56</v>
      </c>
      <c r="D52" s="7" t="s">
        <v>46</v>
      </c>
      <c r="E52" s="8" t="s">
        <v>5</v>
      </c>
    </row>
    <row r="53" spans="2:8" s="10" customFormat="1" ht="20.100000000000001" customHeight="1">
      <c r="B53" s="5">
        <v>44776</v>
      </c>
      <c r="C53" s="6">
        <v>4935.82</v>
      </c>
      <c r="D53" s="7" t="s">
        <v>47</v>
      </c>
      <c r="E53" s="8" t="s">
        <v>5</v>
      </c>
    </row>
    <row r="54" spans="2:8" s="10" customFormat="1" ht="20.100000000000001" customHeight="1">
      <c r="B54" s="5">
        <v>44776</v>
      </c>
      <c r="C54" s="6">
        <v>2004.53</v>
      </c>
      <c r="D54" s="7" t="s">
        <v>48</v>
      </c>
      <c r="E54" s="8" t="s">
        <v>5</v>
      </c>
    </row>
    <row r="55" spans="2:8" s="10" customFormat="1" ht="20.100000000000001" customHeight="1">
      <c r="B55" s="5">
        <v>44776</v>
      </c>
      <c r="C55" s="12">
        <v>35.69</v>
      </c>
      <c r="D55" s="7" t="s">
        <v>49</v>
      </c>
      <c r="E55" s="8" t="s">
        <v>5</v>
      </c>
      <c r="F55" s="14"/>
      <c r="G55" s="14"/>
      <c r="H55" s="14"/>
    </row>
    <row r="56" spans="2:8" s="9" customFormat="1" ht="20.100000000000001" customHeight="1">
      <c r="B56" s="5">
        <v>44776</v>
      </c>
      <c r="C56" s="12">
        <v>1450</v>
      </c>
      <c r="D56" s="7" t="s">
        <v>50</v>
      </c>
      <c r="E56" s="8" t="s">
        <v>5</v>
      </c>
      <c r="F56" s="15"/>
      <c r="G56" s="15"/>
      <c r="H56" s="15"/>
    </row>
    <row r="57" spans="2:8" s="10" customFormat="1" ht="20.100000000000001" customHeight="1">
      <c r="B57" s="5">
        <v>44776</v>
      </c>
      <c r="C57" s="12">
        <v>3760</v>
      </c>
      <c r="D57" s="7" t="s">
        <v>51</v>
      </c>
      <c r="E57" s="8" t="s">
        <v>5</v>
      </c>
      <c r="F57" s="14"/>
      <c r="G57" s="14"/>
      <c r="H57" s="14"/>
    </row>
    <row r="58" spans="2:8" s="10" customFormat="1" ht="20.100000000000001" customHeight="1">
      <c r="B58" s="5">
        <v>44776</v>
      </c>
      <c r="C58" s="12">
        <v>1227.74</v>
      </c>
      <c r="D58" s="7" t="s">
        <v>52</v>
      </c>
      <c r="E58" s="8" t="s">
        <v>5</v>
      </c>
      <c r="F58" s="14"/>
      <c r="G58" s="14"/>
      <c r="H58" s="14"/>
    </row>
    <row r="59" spans="2:8" s="10" customFormat="1" ht="20.100000000000001" customHeight="1">
      <c r="B59" s="5">
        <v>44776</v>
      </c>
      <c r="C59" s="12">
        <v>1198.76</v>
      </c>
      <c r="D59" s="7" t="s">
        <v>53</v>
      </c>
      <c r="E59" s="8" t="s">
        <v>5</v>
      </c>
      <c r="F59" s="14"/>
      <c r="G59" s="14"/>
      <c r="H59" s="14"/>
    </row>
    <row r="60" spans="2:8" s="9" customFormat="1" ht="20.100000000000001" customHeight="1">
      <c r="B60" s="5">
        <v>44776</v>
      </c>
      <c r="C60" s="12">
        <v>784.5</v>
      </c>
      <c r="D60" s="7" t="s">
        <v>54</v>
      </c>
      <c r="E60" s="8" t="s">
        <v>5</v>
      </c>
      <c r="F60" s="15"/>
      <c r="G60" s="15"/>
      <c r="H60" s="15"/>
    </row>
    <row r="61" spans="2:8" s="10" customFormat="1" ht="20.100000000000001" customHeight="1">
      <c r="B61" s="5">
        <v>44776</v>
      </c>
      <c r="C61" s="12">
        <v>141.44999999999999</v>
      </c>
      <c r="D61" s="7" t="s">
        <v>55</v>
      </c>
      <c r="E61" s="8" t="s">
        <v>5</v>
      </c>
    </row>
    <row r="62" spans="2:8" s="10" customFormat="1" ht="20.100000000000001" customHeight="1">
      <c r="B62" s="5">
        <v>44776</v>
      </c>
      <c r="C62" s="12">
        <v>2500</v>
      </c>
      <c r="D62" s="7" t="s">
        <v>56</v>
      </c>
      <c r="E62" s="8" t="s">
        <v>5</v>
      </c>
    </row>
    <row r="63" spans="2:8" s="10" customFormat="1" ht="20.100000000000001" customHeight="1">
      <c r="B63" s="5">
        <v>44776</v>
      </c>
      <c r="C63" s="12">
        <v>2500</v>
      </c>
      <c r="D63" s="7" t="s">
        <v>57</v>
      </c>
      <c r="E63" s="8" t="s">
        <v>5</v>
      </c>
    </row>
    <row r="64" spans="2:8" s="10" customFormat="1" ht="20.100000000000001" customHeight="1">
      <c r="B64" s="5">
        <v>44776</v>
      </c>
      <c r="C64" s="12">
        <v>2500</v>
      </c>
      <c r="D64" s="7" t="s">
        <v>58</v>
      </c>
      <c r="E64" s="8" t="s">
        <v>5</v>
      </c>
    </row>
    <row r="65" spans="2:5" s="10" customFormat="1" ht="20.100000000000001" customHeight="1">
      <c r="B65" s="5">
        <v>44776</v>
      </c>
      <c r="C65" s="12">
        <v>2500</v>
      </c>
      <c r="D65" s="7" t="s">
        <v>59</v>
      </c>
      <c r="E65" s="8" t="s">
        <v>5</v>
      </c>
    </row>
    <row r="66" spans="2:5" s="10" customFormat="1" ht="20.100000000000001" customHeight="1">
      <c r="B66" s="5">
        <v>44776</v>
      </c>
      <c r="C66" s="12">
        <v>2907</v>
      </c>
      <c r="D66" s="7" t="s">
        <v>60</v>
      </c>
      <c r="E66" s="8" t="s">
        <v>5</v>
      </c>
    </row>
    <row r="67" spans="2:5" s="9" customFormat="1" ht="20.100000000000001" customHeight="1">
      <c r="B67" s="5">
        <v>44776</v>
      </c>
      <c r="C67" s="12">
        <v>960</v>
      </c>
      <c r="D67" s="7" t="s">
        <v>61</v>
      </c>
      <c r="E67" s="8" t="s">
        <v>5</v>
      </c>
    </row>
    <row r="68" spans="2:5" s="9" customFormat="1" ht="20.100000000000001" customHeight="1">
      <c r="B68" s="5">
        <v>44776</v>
      </c>
      <c r="C68" s="12">
        <v>480</v>
      </c>
      <c r="D68" s="7" t="s">
        <v>62</v>
      </c>
      <c r="E68" s="13" t="s">
        <v>5</v>
      </c>
    </row>
    <row r="69" spans="2:5" s="9" customFormat="1" ht="20.100000000000001" customHeight="1">
      <c r="B69" s="5">
        <v>44776</v>
      </c>
      <c r="C69" s="12">
        <v>960</v>
      </c>
      <c r="D69" s="7" t="s">
        <v>63</v>
      </c>
      <c r="E69" s="13" t="s">
        <v>5</v>
      </c>
    </row>
    <row r="70" spans="2:5" s="9" customFormat="1" ht="20.100000000000001" customHeight="1">
      <c r="B70" s="5">
        <v>44776</v>
      </c>
      <c r="C70" s="12">
        <v>3243</v>
      </c>
      <c r="D70" s="7" t="s">
        <v>64</v>
      </c>
      <c r="E70" s="13" t="s">
        <v>5</v>
      </c>
    </row>
    <row r="71" spans="2:5" s="9" customFormat="1" ht="20.100000000000001" customHeight="1">
      <c r="B71" s="5">
        <v>44776</v>
      </c>
      <c r="C71" s="12">
        <v>4098.8</v>
      </c>
      <c r="D71" s="7" t="s">
        <v>65</v>
      </c>
      <c r="E71" s="13" t="s">
        <v>5</v>
      </c>
    </row>
    <row r="72" spans="2:5" s="9" customFormat="1" ht="20.100000000000001" customHeight="1">
      <c r="B72" s="5">
        <v>44776</v>
      </c>
      <c r="C72" s="12">
        <v>5000</v>
      </c>
      <c r="D72" s="7" t="s">
        <v>66</v>
      </c>
      <c r="E72" s="13" t="s">
        <v>5</v>
      </c>
    </row>
    <row r="73" spans="2:5" s="9" customFormat="1" ht="20.100000000000001" customHeight="1">
      <c r="B73" s="5">
        <v>44776</v>
      </c>
      <c r="C73" s="12">
        <v>439</v>
      </c>
      <c r="D73" s="7" t="s">
        <v>67</v>
      </c>
      <c r="E73" s="13" t="s">
        <v>5</v>
      </c>
    </row>
    <row r="74" spans="2:5" s="9" customFormat="1" ht="20.100000000000001" customHeight="1">
      <c r="B74" s="5">
        <v>44776</v>
      </c>
      <c r="C74" s="12">
        <v>20159.23</v>
      </c>
      <c r="D74" s="7" t="s">
        <v>68</v>
      </c>
      <c r="E74" s="13" t="s">
        <v>69</v>
      </c>
    </row>
    <row r="75" spans="2:5" s="9" customFormat="1" ht="20.100000000000001" customHeight="1">
      <c r="B75" s="5">
        <v>44776</v>
      </c>
      <c r="C75" s="12">
        <v>4693.46</v>
      </c>
      <c r="D75" s="7" t="s">
        <v>70</v>
      </c>
      <c r="E75" s="13" t="s">
        <v>69</v>
      </c>
    </row>
    <row r="76" spans="2:5" s="9" customFormat="1" ht="20.100000000000001" customHeight="1">
      <c r="B76" s="5">
        <v>44776</v>
      </c>
      <c r="C76" s="12">
        <v>1629.46</v>
      </c>
      <c r="D76" s="7" t="s">
        <v>71</v>
      </c>
      <c r="E76" s="13" t="s">
        <v>69</v>
      </c>
    </row>
    <row r="77" spans="2:5" s="9" customFormat="1" ht="20.100000000000001" customHeight="1">
      <c r="B77" s="5">
        <v>44776</v>
      </c>
      <c r="C77" s="12">
        <v>5529.8</v>
      </c>
      <c r="D77" s="7" t="s">
        <v>72</v>
      </c>
      <c r="E77" s="13" t="s">
        <v>5</v>
      </c>
    </row>
    <row r="78" spans="2:5" s="9" customFormat="1" ht="20.100000000000001" customHeight="1">
      <c r="B78" s="5">
        <v>44776</v>
      </c>
      <c r="C78" s="12">
        <v>10688</v>
      </c>
      <c r="D78" s="7" t="s">
        <v>73</v>
      </c>
      <c r="E78" s="13" t="s">
        <v>5</v>
      </c>
    </row>
    <row r="79" spans="2:5" s="9" customFormat="1" ht="20.100000000000001" customHeight="1">
      <c r="B79" s="5">
        <v>44776</v>
      </c>
      <c r="C79" s="12">
        <v>4275.2</v>
      </c>
      <c r="D79" s="7" t="s">
        <v>74</v>
      </c>
      <c r="E79" s="13" t="s">
        <v>5</v>
      </c>
    </row>
    <row r="80" spans="2:5" s="9" customFormat="1" ht="20.100000000000001" customHeight="1">
      <c r="B80" s="5">
        <v>44776</v>
      </c>
      <c r="C80" s="12">
        <v>12825.6</v>
      </c>
      <c r="D80" s="7" t="s">
        <v>75</v>
      </c>
      <c r="E80" s="13" t="s">
        <v>5</v>
      </c>
    </row>
    <row r="81" spans="2:5" s="9" customFormat="1" ht="20.100000000000001" customHeight="1">
      <c r="B81" s="5">
        <v>44776</v>
      </c>
      <c r="C81" s="12">
        <v>12825.6</v>
      </c>
      <c r="D81" s="7" t="s">
        <v>76</v>
      </c>
      <c r="E81" s="13" t="s">
        <v>5</v>
      </c>
    </row>
    <row r="82" spans="2:5" s="9" customFormat="1" ht="20.100000000000001" customHeight="1">
      <c r="B82" s="5">
        <v>44776</v>
      </c>
      <c r="C82" s="12">
        <v>7980</v>
      </c>
      <c r="D82" s="7" t="s">
        <v>77</v>
      </c>
      <c r="E82" s="13" t="s">
        <v>5</v>
      </c>
    </row>
    <row r="83" spans="2:5" s="9" customFormat="1" ht="20.100000000000001" customHeight="1">
      <c r="B83" s="5">
        <v>44776</v>
      </c>
      <c r="C83" s="12">
        <v>7980</v>
      </c>
      <c r="D83" s="7" t="s">
        <v>78</v>
      </c>
      <c r="E83" s="13" t="s">
        <v>5</v>
      </c>
    </row>
    <row r="84" spans="2:5" s="9" customFormat="1" ht="20.100000000000001" customHeight="1">
      <c r="B84" s="5">
        <v>44776</v>
      </c>
      <c r="C84" s="12">
        <v>4200</v>
      </c>
      <c r="D84" s="7" t="s">
        <v>79</v>
      </c>
      <c r="E84" s="13" t="s">
        <v>5</v>
      </c>
    </row>
    <row r="85" spans="2:5" s="9" customFormat="1" ht="27" customHeight="1">
      <c r="B85" s="5">
        <v>44776</v>
      </c>
      <c r="C85" s="12">
        <v>27302.04</v>
      </c>
      <c r="D85" s="7" t="s">
        <v>80</v>
      </c>
      <c r="E85" s="13" t="s">
        <v>22</v>
      </c>
    </row>
    <row r="86" spans="2:5" s="9" customFormat="1" ht="27" customHeight="1">
      <c r="B86" s="5">
        <v>44776</v>
      </c>
      <c r="C86" s="12">
        <v>7399.19</v>
      </c>
      <c r="D86" s="7" t="s">
        <v>80</v>
      </c>
      <c r="E86" s="13" t="s">
        <v>22</v>
      </c>
    </row>
    <row r="87" spans="2:5" s="9" customFormat="1" ht="27" customHeight="1">
      <c r="B87" s="5">
        <v>44776</v>
      </c>
      <c r="C87" s="12">
        <v>31.26</v>
      </c>
      <c r="D87" s="7" t="s">
        <v>80</v>
      </c>
      <c r="E87" s="13" t="s">
        <v>22</v>
      </c>
    </row>
    <row r="88" spans="2:5" s="9" customFormat="1" ht="27" customHeight="1">
      <c r="B88" s="5">
        <v>44776</v>
      </c>
      <c r="C88" s="12">
        <v>325.8</v>
      </c>
      <c r="D88" s="7" t="s">
        <v>80</v>
      </c>
      <c r="E88" s="13" t="s">
        <v>22</v>
      </c>
    </row>
    <row r="89" spans="2:5" s="9" customFormat="1" ht="27" customHeight="1">
      <c r="B89" s="5">
        <v>44776</v>
      </c>
      <c r="C89" s="12">
        <v>22.61</v>
      </c>
      <c r="D89" s="7" t="s">
        <v>80</v>
      </c>
      <c r="E89" s="13" t="s">
        <v>22</v>
      </c>
    </row>
    <row r="90" spans="2:5" s="9" customFormat="1" ht="27" customHeight="1">
      <c r="B90" s="5">
        <v>44776</v>
      </c>
      <c r="C90" s="12">
        <v>670.1</v>
      </c>
      <c r="D90" s="7" t="s">
        <v>80</v>
      </c>
      <c r="E90" s="13" t="s">
        <v>22</v>
      </c>
    </row>
    <row r="91" spans="2:5" s="9" customFormat="1" ht="27" customHeight="1">
      <c r="B91" s="5">
        <v>44776</v>
      </c>
      <c r="C91" s="12">
        <v>61.17</v>
      </c>
      <c r="D91" s="7" t="s">
        <v>80</v>
      </c>
      <c r="E91" s="13" t="s">
        <v>22</v>
      </c>
    </row>
    <row r="92" spans="2:5" s="9" customFormat="1" ht="27" customHeight="1">
      <c r="B92" s="5">
        <v>44776</v>
      </c>
      <c r="C92" s="12">
        <v>38.67</v>
      </c>
      <c r="D92" s="7" t="s">
        <v>80</v>
      </c>
      <c r="E92" s="13" t="s">
        <v>22</v>
      </c>
    </row>
    <row r="93" spans="2:5" s="9" customFormat="1" ht="20.100000000000001" customHeight="1">
      <c r="B93" s="5">
        <v>44776</v>
      </c>
      <c r="C93" s="12">
        <v>105885.14</v>
      </c>
      <c r="D93" s="7" t="s">
        <v>81</v>
      </c>
      <c r="E93" s="13" t="s">
        <v>39</v>
      </c>
    </row>
    <row r="94" spans="2:5" s="9" customFormat="1" ht="20.100000000000001" customHeight="1">
      <c r="B94" s="5">
        <v>44776</v>
      </c>
      <c r="C94" s="12">
        <v>4160</v>
      </c>
      <c r="D94" s="7" t="s">
        <v>82</v>
      </c>
      <c r="E94" s="13" t="s">
        <v>5</v>
      </c>
    </row>
    <row r="95" spans="2:5" s="9" customFormat="1" ht="20.100000000000001" customHeight="1">
      <c r="B95" s="5">
        <v>44776</v>
      </c>
      <c r="C95" s="12">
        <v>1400</v>
      </c>
      <c r="D95" s="7" t="s">
        <v>83</v>
      </c>
      <c r="E95" s="13" t="s">
        <v>5</v>
      </c>
    </row>
    <row r="96" spans="2:5" s="9" customFormat="1" ht="20.100000000000001" customHeight="1">
      <c r="B96" s="5">
        <v>44776</v>
      </c>
      <c r="C96" s="12">
        <v>3840.28</v>
      </c>
      <c r="D96" s="7" t="s">
        <v>84</v>
      </c>
      <c r="E96" s="13" t="s">
        <v>5</v>
      </c>
    </row>
    <row r="97" spans="2:5" s="9" customFormat="1" ht="20.100000000000001" customHeight="1">
      <c r="B97" s="5">
        <v>44776</v>
      </c>
      <c r="C97" s="12">
        <v>495</v>
      </c>
      <c r="D97" s="7" t="s">
        <v>85</v>
      </c>
      <c r="E97" s="13" t="s">
        <v>5</v>
      </c>
    </row>
    <row r="98" spans="2:5" s="9" customFormat="1" ht="20.100000000000001" customHeight="1">
      <c r="B98" s="5">
        <v>44776</v>
      </c>
      <c r="C98" s="12">
        <v>93.82</v>
      </c>
      <c r="D98" s="7" t="s">
        <v>86</v>
      </c>
      <c r="E98" s="13" t="s">
        <v>5</v>
      </c>
    </row>
    <row r="99" spans="2:5" s="9" customFormat="1" ht="20.100000000000001" customHeight="1">
      <c r="B99" s="5">
        <v>44776</v>
      </c>
      <c r="C99" s="12">
        <v>150.58000000000001</v>
      </c>
      <c r="D99" s="7" t="s">
        <v>87</v>
      </c>
      <c r="E99" s="13" t="s">
        <v>5</v>
      </c>
    </row>
    <row r="100" spans="2:5" s="9" customFormat="1" ht="20.100000000000001" customHeight="1">
      <c r="B100" s="5">
        <v>44776</v>
      </c>
      <c r="C100" s="12">
        <v>2437.54</v>
      </c>
      <c r="D100" s="7" t="s">
        <v>88</v>
      </c>
      <c r="E100" s="13" t="s">
        <v>5</v>
      </c>
    </row>
    <row r="101" spans="2:5" s="9" customFormat="1" ht="20.100000000000001" customHeight="1">
      <c r="B101" s="5">
        <v>44776</v>
      </c>
      <c r="C101" s="12">
        <v>5000</v>
      </c>
      <c r="D101" s="7" t="s">
        <v>89</v>
      </c>
      <c r="E101" s="13" t="s">
        <v>5</v>
      </c>
    </row>
    <row r="102" spans="2:5" s="9" customFormat="1" ht="20.100000000000001" customHeight="1">
      <c r="B102" s="5">
        <v>44776</v>
      </c>
      <c r="C102" s="12">
        <v>4800</v>
      </c>
      <c r="D102" s="7" t="s">
        <v>90</v>
      </c>
      <c r="E102" s="13" t="s">
        <v>5</v>
      </c>
    </row>
    <row r="103" spans="2:5" s="9" customFormat="1" ht="20.100000000000001" customHeight="1">
      <c r="B103" s="5">
        <v>44776</v>
      </c>
      <c r="C103" s="12">
        <v>1096.33</v>
      </c>
      <c r="D103" s="7" t="s">
        <v>91</v>
      </c>
      <c r="E103" s="13" t="s">
        <v>5</v>
      </c>
    </row>
    <row r="104" spans="2:5" s="10" customFormat="1" ht="20.100000000000001" customHeight="1">
      <c r="B104" s="5">
        <v>44777</v>
      </c>
      <c r="C104" s="12">
        <v>7478.2</v>
      </c>
      <c r="D104" s="7" t="s">
        <v>92</v>
      </c>
      <c r="E104" s="13" t="s">
        <v>93</v>
      </c>
    </row>
    <row r="105" spans="2:5" s="21" customFormat="1" ht="20.100000000000001" customHeight="1">
      <c r="B105" s="17">
        <v>44777</v>
      </c>
      <c r="C105" s="23">
        <v>7477.14</v>
      </c>
      <c r="D105" s="19" t="s">
        <v>94</v>
      </c>
      <c r="E105" s="20" t="s">
        <v>5</v>
      </c>
    </row>
    <row r="106" spans="2:5" s="21" customFormat="1" ht="20.100000000000001" customHeight="1">
      <c r="B106" s="17">
        <v>44777</v>
      </c>
      <c r="C106" s="23">
        <v>12000</v>
      </c>
      <c r="D106" s="19" t="s">
        <v>95</v>
      </c>
      <c r="E106" s="20" t="s">
        <v>5</v>
      </c>
    </row>
    <row r="107" spans="2:5" s="21" customFormat="1" ht="20.100000000000001" customHeight="1">
      <c r="B107" s="17">
        <v>44781</v>
      </c>
      <c r="C107" s="23">
        <v>230.33</v>
      </c>
      <c r="D107" s="19" t="s">
        <v>96</v>
      </c>
      <c r="E107" s="20" t="s">
        <v>5</v>
      </c>
    </row>
    <row r="108" spans="2:5" s="21" customFormat="1" ht="20.100000000000001" customHeight="1">
      <c r="B108" s="17">
        <v>44785</v>
      </c>
      <c r="C108" s="23">
        <v>614.55999999999995</v>
      </c>
      <c r="D108" s="19" t="s">
        <v>97</v>
      </c>
      <c r="E108" s="20" t="s">
        <v>5</v>
      </c>
    </row>
    <row r="109" spans="2:5" s="21" customFormat="1" ht="20.100000000000001" customHeight="1">
      <c r="B109" s="17">
        <v>44806</v>
      </c>
      <c r="C109" s="18">
        <v>130</v>
      </c>
      <c r="D109" s="19" t="s">
        <v>98</v>
      </c>
      <c r="E109" s="20" t="s">
        <v>5</v>
      </c>
    </row>
    <row r="110" spans="2:5" s="21" customFormat="1" ht="20.100000000000001" customHeight="1">
      <c r="B110" s="17">
        <v>44816</v>
      </c>
      <c r="C110" s="18">
        <v>298.26</v>
      </c>
      <c r="D110" s="19" t="s">
        <v>99</v>
      </c>
      <c r="E110" s="20" t="s">
        <v>5</v>
      </c>
    </row>
    <row r="111" spans="2:5" s="9" customFormat="1" ht="20.100000000000001" customHeight="1">
      <c r="B111" s="5">
        <v>44816</v>
      </c>
      <c r="C111" s="6">
        <v>4876.7700000000004</v>
      </c>
      <c r="D111" s="11" t="s">
        <v>100</v>
      </c>
      <c r="E111" s="13" t="s">
        <v>26</v>
      </c>
    </row>
    <row r="112" spans="2:5" s="10" customFormat="1" ht="20.100000000000001" customHeight="1">
      <c r="B112" s="5">
        <v>44816</v>
      </c>
      <c r="C112" s="6">
        <v>51</v>
      </c>
      <c r="D112" s="7" t="s">
        <v>24</v>
      </c>
      <c r="E112" s="13" t="s">
        <v>22</v>
      </c>
    </row>
    <row r="113" spans="2:5" s="10" customFormat="1" ht="20.100000000000001" customHeight="1">
      <c r="B113" s="5">
        <v>44817</v>
      </c>
      <c r="C113" s="6">
        <v>60.17</v>
      </c>
      <c r="D113" s="7" t="s">
        <v>21</v>
      </c>
      <c r="E113" s="13" t="s">
        <v>22</v>
      </c>
    </row>
    <row r="114" spans="2:5" s="10" customFormat="1" ht="20.100000000000001" customHeight="1">
      <c r="B114" s="5">
        <v>44817</v>
      </c>
      <c r="C114" s="6">
        <v>58.42</v>
      </c>
      <c r="D114" s="7" t="s">
        <v>21</v>
      </c>
      <c r="E114" s="13" t="s">
        <v>22</v>
      </c>
    </row>
    <row r="115" spans="2:5" s="10" customFormat="1" ht="20.100000000000001" customHeight="1">
      <c r="B115" s="5">
        <v>44817</v>
      </c>
      <c r="C115" s="6">
        <v>40.17</v>
      </c>
      <c r="D115" s="7" t="s">
        <v>21</v>
      </c>
      <c r="E115" s="13" t="s">
        <v>22</v>
      </c>
    </row>
    <row r="116" spans="2:5" s="10" customFormat="1" ht="20.100000000000001" customHeight="1">
      <c r="B116" s="5">
        <v>44817</v>
      </c>
      <c r="C116" s="6">
        <v>8685.1</v>
      </c>
      <c r="D116" s="7" t="s">
        <v>101</v>
      </c>
      <c r="E116" s="8" t="s">
        <v>102</v>
      </c>
    </row>
    <row r="117" spans="2:5" s="10" customFormat="1" ht="27" customHeight="1">
      <c r="B117" s="5">
        <v>44820</v>
      </c>
      <c r="C117" s="6">
        <v>33645.82</v>
      </c>
      <c r="D117" s="7" t="s">
        <v>103</v>
      </c>
      <c r="E117" s="8" t="s">
        <v>22</v>
      </c>
    </row>
    <row r="118" spans="2:5" s="10" customFormat="1" ht="27" customHeight="1">
      <c r="B118" s="5">
        <v>44820</v>
      </c>
      <c r="C118" s="6">
        <v>8405.66</v>
      </c>
      <c r="D118" s="7" t="s">
        <v>103</v>
      </c>
      <c r="E118" s="8" t="s">
        <v>22</v>
      </c>
    </row>
    <row r="119" spans="2:5" s="10" customFormat="1" ht="27" customHeight="1">
      <c r="B119" s="5">
        <v>44820</v>
      </c>
      <c r="C119" s="6">
        <v>31.26</v>
      </c>
      <c r="D119" s="7" t="s">
        <v>103</v>
      </c>
      <c r="E119" s="8" t="s">
        <v>22</v>
      </c>
    </row>
    <row r="120" spans="2:5" s="10" customFormat="1" ht="27" customHeight="1">
      <c r="B120" s="5">
        <v>44820</v>
      </c>
      <c r="C120" s="6">
        <v>281.37</v>
      </c>
      <c r="D120" s="7" t="s">
        <v>103</v>
      </c>
      <c r="E120" s="8" t="s">
        <v>22</v>
      </c>
    </row>
    <row r="121" spans="2:5" s="10" customFormat="1" ht="27" customHeight="1">
      <c r="B121" s="5">
        <v>44820</v>
      </c>
      <c r="C121" s="6">
        <v>38.67</v>
      </c>
      <c r="D121" s="7" t="s">
        <v>103</v>
      </c>
      <c r="E121" s="8" t="s">
        <v>22</v>
      </c>
    </row>
    <row r="122" spans="2:5" s="10" customFormat="1" ht="27" customHeight="1">
      <c r="B122" s="5">
        <v>44820</v>
      </c>
      <c r="C122" s="6">
        <v>61.18</v>
      </c>
      <c r="D122" s="7" t="s">
        <v>103</v>
      </c>
      <c r="E122" s="8" t="s">
        <v>22</v>
      </c>
    </row>
    <row r="123" spans="2:5" s="10" customFormat="1" ht="27" customHeight="1">
      <c r="B123" s="5">
        <v>44820</v>
      </c>
      <c r="C123" s="6">
        <v>548.91</v>
      </c>
      <c r="D123" s="7" t="s">
        <v>103</v>
      </c>
      <c r="E123" s="8" t="s">
        <v>22</v>
      </c>
    </row>
    <row r="124" spans="2:5" s="10" customFormat="1" ht="27" customHeight="1">
      <c r="B124" s="5">
        <v>44820</v>
      </c>
      <c r="C124" s="6">
        <v>22.6</v>
      </c>
      <c r="D124" s="7" t="s">
        <v>103</v>
      </c>
      <c r="E124" s="8" t="s">
        <v>22</v>
      </c>
    </row>
    <row r="125" spans="2:5" s="10" customFormat="1" ht="20.100000000000001" customHeight="1">
      <c r="B125" s="5">
        <v>44827</v>
      </c>
      <c r="C125" s="12">
        <f>70912+19447</f>
        <v>90359</v>
      </c>
      <c r="D125" s="7" t="s">
        <v>104</v>
      </c>
      <c r="E125" s="8" t="s">
        <v>39</v>
      </c>
    </row>
    <row r="126" spans="2:5" s="10" customFormat="1" ht="33.75" customHeight="1">
      <c r="B126" s="5">
        <v>44827</v>
      </c>
      <c r="C126" s="12">
        <v>496</v>
      </c>
      <c r="D126" s="22" t="s">
        <v>105</v>
      </c>
      <c r="E126" s="8" t="s">
        <v>106</v>
      </c>
    </row>
    <row r="127" spans="2:5" s="10" customFormat="1" ht="20.100000000000001" customHeight="1">
      <c r="B127" s="5">
        <v>44830</v>
      </c>
      <c r="C127" s="12">
        <v>1500</v>
      </c>
      <c r="D127" s="7" t="s">
        <v>107</v>
      </c>
      <c r="E127" s="20" t="s">
        <v>5</v>
      </c>
    </row>
    <row r="128" spans="2:5" s="10" customFormat="1" ht="20.100000000000001" customHeight="1">
      <c r="B128" s="5">
        <v>44830</v>
      </c>
      <c r="C128" s="12">
        <v>750</v>
      </c>
      <c r="D128" s="7" t="s">
        <v>108</v>
      </c>
      <c r="E128" s="8" t="s">
        <v>36</v>
      </c>
    </row>
    <row r="129" spans="3:3">
      <c r="C129" s="25">
        <f>SUM(C4:C128)</f>
        <v>852952.70000000019</v>
      </c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</sheetData>
  <autoFilter ref="A3:O128"/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atedeschi</dc:creator>
  <cp:lastModifiedBy>atedeschi</cp:lastModifiedBy>
  <dcterms:created xsi:type="dcterms:W3CDTF">2022-10-06T10:32:10Z</dcterms:created>
  <dcterms:modified xsi:type="dcterms:W3CDTF">2022-10-06T10:40:12Z</dcterms:modified>
</cp:coreProperties>
</file>