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405" windowWidth="19440" windowHeight="10260"/>
  </bookViews>
  <sheets>
    <sheet name="Incarichi 2018 " sheetId="2" r:id="rId1"/>
  </sheets>
  <definedNames>
    <definedName name="_xlnm._FilterDatabase" localSheetId="0" hidden="1">'Incarichi 2018 '!$A$3:$J$109</definedName>
    <definedName name="_xlnm.Print_Area" localSheetId="0">'Incarichi 2018 '!$A$1:$J$109</definedName>
    <definedName name="_xlnm.Print_Titles" localSheetId="0">'Incarichi 2018 '!$3:$3</definedName>
  </definedNames>
  <calcPr calcId="125725" fullCalcOnLoad="1"/>
</workbook>
</file>

<file path=xl/calcChain.xml><?xml version="1.0" encoding="utf-8"?>
<calcChain xmlns="http://schemas.openxmlformats.org/spreadsheetml/2006/main">
  <c r="H69" i="2"/>
  <c r="H17"/>
  <c r="H41"/>
</calcChain>
</file>

<file path=xl/sharedStrings.xml><?xml version="1.0" encoding="utf-8"?>
<sst xmlns="http://schemas.openxmlformats.org/spreadsheetml/2006/main" count="858" uniqueCount="422">
  <si>
    <t>NOMINATIVO INCARICATO</t>
  </si>
  <si>
    <t>OGGETTO DELL'INCARICO</t>
  </si>
  <si>
    <t>DATA AFFIDAMENTO</t>
  </si>
  <si>
    <t>DURATA INCARICO</t>
  </si>
  <si>
    <t>SETTORE AFFIDATARIO</t>
  </si>
  <si>
    <t>ATTIVITA'</t>
  </si>
  <si>
    <t>DIGITAL.PAL di Gianmarco Florio</t>
  </si>
  <si>
    <t>Servizio di supporto ai sistemi informativi</t>
  </si>
  <si>
    <t>SETTORE INFORMATICO</t>
  </si>
  <si>
    <t>PRESTAZIONE</t>
  </si>
  <si>
    <t xml:space="preserve">SETTORE ENTRATE </t>
  </si>
  <si>
    <t>CESPITE</t>
  </si>
  <si>
    <t>A.B.IMPRESA MULTISERVIZI SRLS</t>
  </si>
  <si>
    <t>CIG. Z782096806</t>
  </si>
  <si>
    <t>CIG.Z6121A8762</t>
  </si>
  <si>
    <t>DA GENNAIO 2018 A 31 AGOSTO 2018</t>
  </si>
  <si>
    <t xml:space="preserve">SETTORE GENERALI </t>
  </si>
  <si>
    <t>CIG. Z411EF8EB9</t>
  </si>
  <si>
    <t xml:space="preserve">SETTORE TECNICO </t>
  </si>
  <si>
    <t>XEROX SPA</t>
  </si>
  <si>
    <t>KYOCERA SPA</t>
  </si>
  <si>
    <t xml:space="preserve">VODAFONE ITALIA SPA </t>
  </si>
  <si>
    <t>Z5419A4BBF</t>
  </si>
  <si>
    <t>ONE TEAM SRL</t>
  </si>
  <si>
    <t xml:space="preserve">SOLUZIONE UFFICIO SRL </t>
  </si>
  <si>
    <t>IMPORTO COMPENSO (ESCLUSA IVA)</t>
  </si>
  <si>
    <t>SILBE di Garis Giuseppe</t>
  </si>
  <si>
    <t>CIG.Z2C22519E6</t>
  </si>
  <si>
    <t>SETTORE ENTRATE</t>
  </si>
  <si>
    <t>FEBBRAIO 2018</t>
  </si>
  <si>
    <t>SO.G.E.T. S.p.A</t>
  </si>
  <si>
    <t>Servizio di  stampa bollettari Tari</t>
  </si>
  <si>
    <t>CIG.Z9B217400C</t>
  </si>
  <si>
    <t>DA GENNAIO 2018 AD APRILE 2018</t>
  </si>
  <si>
    <t>CIG.Z562357509</t>
  </si>
  <si>
    <t>DA MAGGIO 2018 A GIUGNO 2018</t>
  </si>
  <si>
    <t>CIG.Z73242EA60</t>
  </si>
  <si>
    <t>LUGLIO 2018</t>
  </si>
  <si>
    <t>PREVIFORMA SRL</t>
  </si>
  <si>
    <t>Servizio di supporto gestione ordinaria Tares/Tari</t>
  </si>
  <si>
    <t>DA FEBBRAIO 2018 AD AGOSTO 2018</t>
  </si>
  <si>
    <t>CIG.Z4E26098D7</t>
  </si>
  <si>
    <t>DICEMBRE 2018</t>
  </si>
  <si>
    <t>SISCOM SPA</t>
  </si>
  <si>
    <t>CIG.Z362297A54</t>
  </si>
  <si>
    <t>DA GIUGNO 2018 AD OTTOBRE 2018</t>
  </si>
  <si>
    <t>Prestazione per servizio di riscossione tributi TARI presso il comune di Settimo  anno 2017 - 2018 -</t>
  </si>
  <si>
    <t>CIG.Z16220B446</t>
  </si>
  <si>
    <t>DA GENNAIO 2018 A DICEMBRE 2018</t>
  </si>
  <si>
    <t>INFORM SRLS</t>
  </si>
  <si>
    <t>Servizio di assistenza informatica</t>
  </si>
  <si>
    <t>CIG.ZAD227840C</t>
  </si>
  <si>
    <t>Prestazione per canone stampante ufficio tributi  Borgaro</t>
  </si>
  <si>
    <t>SEATEL SRL</t>
  </si>
  <si>
    <t>Servizio di redazione controdeduzioni contestuoso</t>
  </si>
  <si>
    <t>CIG.Z5523248F0</t>
  </si>
  <si>
    <t>APRILE 2018</t>
  </si>
  <si>
    <t>SETTORE TECNICO</t>
  </si>
  <si>
    <t>CIG.ZE923110D7</t>
  </si>
  <si>
    <t>CIG.ZD32209EA9</t>
  </si>
  <si>
    <t>SERVICE EDP SAS</t>
  </si>
  <si>
    <t>Servizi professionali fiscali e tributari</t>
  </si>
  <si>
    <t>CIG.ZB6220D889</t>
  </si>
  <si>
    <t>DAY RISTOSERVICE SPA</t>
  </si>
  <si>
    <t>Fornitura buoni pasto</t>
  </si>
  <si>
    <t>GIUGNO 2018</t>
  </si>
  <si>
    <t>QUI GROUP SPA</t>
  </si>
  <si>
    <t>CIG.Z7921CC490</t>
  </si>
  <si>
    <t>DA LUGLIO 2018 A NOVEMBRE 2018</t>
  </si>
  <si>
    <t>CIG.Z492435C8E</t>
  </si>
  <si>
    <t>CIG.Z6325D2E0A</t>
  </si>
  <si>
    <t xml:space="preserve">PRESTAZIONE </t>
  </si>
  <si>
    <t>CIG.ZCE2435C20</t>
  </si>
  <si>
    <t>CIG.Z7325D2A82</t>
  </si>
  <si>
    <t>NOVEMBRE 2018</t>
  </si>
  <si>
    <t>SWEEXO SRL</t>
  </si>
  <si>
    <t>CIG.Z07259F23</t>
  </si>
  <si>
    <t>CARBONE GIUSEPPE</t>
  </si>
  <si>
    <t>DPS INFORMATICA SNC</t>
  </si>
  <si>
    <t>PC HP PRODESK 400 G4</t>
  </si>
  <si>
    <t>MARZO 2018</t>
  </si>
  <si>
    <t>CIG.Z8825FCDD4</t>
  </si>
  <si>
    <t>CIG.ZC92337FA3</t>
  </si>
  <si>
    <t>ANNO 2018</t>
  </si>
  <si>
    <t>CIG.ZB62337F6B</t>
  </si>
  <si>
    <t>CIG.Z2C2337E80</t>
  </si>
  <si>
    <t>GESTWORK ENGINEERING SRL</t>
  </si>
  <si>
    <t>AI ENGINEERING  SRL</t>
  </si>
  <si>
    <t>CIG. Z6523A6014</t>
  </si>
  <si>
    <t>INGEGNERIA SRL</t>
  </si>
  <si>
    <t>CIG. Z37233799F</t>
  </si>
  <si>
    <t>CIG. Z6323376C6</t>
  </si>
  <si>
    <t>TPS ENGINEERING</t>
  </si>
  <si>
    <t>CIG.Z8C247D918</t>
  </si>
  <si>
    <t xml:space="preserve">INCARICO </t>
  </si>
  <si>
    <t xml:space="preserve">ROLETTI STEFANO </t>
  </si>
  <si>
    <t>CIG.Z5B2352115</t>
  </si>
  <si>
    <t>LD'A PROFESSIONISTI ASSOCIATI DI RASO E OSSOLA</t>
  </si>
  <si>
    <t>CIG. Z5A23A7891</t>
  </si>
  <si>
    <t xml:space="preserve">ENERGIE STUDIO TECNICO ASSOCIATO </t>
  </si>
  <si>
    <t>CIG. Z6D23D35D2</t>
  </si>
  <si>
    <t xml:space="preserve">GIORDANINO ARCH.MARCO </t>
  </si>
  <si>
    <t>CIG. ZC0261527B</t>
  </si>
  <si>
    <t>PR.IM.EL DI SAVANT P.I.MAURO</t>
  </si>
  <si>
    <t>CIG. Z1225C8EF1</t>
  </si>
  <si>
    <t>CIG. ZF825C7B8E</t>
  </si>
  <si>
    <t>CIG. Z9925C7C6C</t>
  </si>
  <si>
    <t>CIG. Z1F261523A</t>
  </si>
  <si>
    <t>CIG. ZDA25C795A</t>
  </si>
  <si>
    <t xml:space="preserve">CARLUCCI ELISABETTA </t>
  </si>
  <si>
    <t>MIRAGLINO ING.ROSAMARIA</t>
  </si>
  <si>
    <t>CIG. ZFA23A5E14</t>
  </si>
  <si>
    <t>ANGOTTI GIOVANNI ING.</t>
  </si>
  <si>
    <t>CIG.Z2824344F4</t>
  </si>
  <si>
    <t>CIG. Z9E2464517</t>
  </si>
  <si>
    <t xml:space="preserve">MAGGIOLI INFORMATICA </t>
  </si>
  <si>
    <t>ANNO 2018 E 2019</t>
  </si>
  <si>
    <t>DA GENNAIO 2018 A DICEMBRE 2019</t>
  </si>
  <si>
    <t>DA NOVEMBRE 2017 A DICEMBRE 2019</t>
  </si>
  <si>
    <t>P.IVA</t>
  </si>
  <si>
    <t>SEDE LEGALE</t>
  </si>
  <si>
    <t>VIA OBERDAN 1, NICHELINO (TO)</t>
  </si>
  <si>
    <t>05332030013</t>
  </si>
  <si>
    <t>VIA LANZO 47/49, BORGARO (TO)</t>
  </si>
  <si>
    <t>01807790686</t>
  </si>
  <si>
    <t>VIA VENEZIA 49, PESCARA (PE)</t>
  </si>
  <si>
    <t>11562240017</t>
  </si>
  <si>
    <t>VIA VERDI 41, SETTIMO (TO)</t>
  </si>
  <si>
    <t>06764910011</t>
  </si>
  <si>
    <t>VIA LAMARMORA 80, TORINO (TO)</t>
  </si>
  <si>
    <t>09512270019</t>
  </si>
  <si>
    <t>VIA VIDUA 6, TORINO (TO)</t>
  </si>
  <si>
    <t>11928220018</t>
  </si>
  <si>
    <t>VIA MONTANARO 8, TORINO (TO)</t>
  </si>
  <si>
    <t>11855660012</t>
  </si>
  <si>
    <t>VIA ROCCAVIONE 56, TORINO (TO)</t>
  </si>
  <si>
    <t>02617880832</t>
  </si>
  <si>
    <t>VIA SANTA LUCIA, ALI TERME (ME)</t>
  </si>
  <si>
    <t>08295840014</t>
  </si>
  <si>
    <t>VIA FOLIGNO 88, TORINO (TO)</t>
  </si>
  <si>
    <t>03543000370</t>
  </si>
  <si>
    <t>VIA DELL'INDUSTRIA 35, BOLOGNA (BO)</t>
  </si>
  <si>
    <t>01486330309</t>
  </si>
  <si>
    <t>PIAZZA MARCONI 11, FAGAGNA (UD)</t>
  </si>
  <si>
    <t>10414110014</t>
  </si>
  <si>
    <t>VIA BORGONE 40, TORINO (TO)</t>
  </si>
  <si>
    <t>11814530017</t>
  </si>
  <si>
    <t>CORSO FRANCIA 274, COLLEGNO (TO)</t>
  </si>
  <si>
    <t>10294650014</t>
  </si>
  <si>
    <t>VIA DE NICOLA 33, LEINI (TO)</t>
  </si>
  <si>
    <t>11276530018</t>
  </si>
  <si>
    <t>VIA VITTORIO EMANUELE 95, CHIERI (TO)</t>
  </si>
  <si>
    <t>08297300017</t>
  </si>
  <si>
    <t>VIA FRANCESCO AZZI 7, SETTIMO (TO)</t>
  </si>
  <si>
    <t>03131280012</t>
  </si>
  <si>
    <t>VIA GOVERNOLO 5, TORINO (TO)</t>
  </si>
  <si>
    <t>02973040963</t>
  </si>
  <si>
    <t>VIA G.VERDI 89/91, CERNUSCO SUL NAVIGLIO (MI)</t>
  </si>
  <si>
    <t>10387350019</t>
  </si>
  <si>
    <t>VIA ITALIA 27, SETTIMO (TO)</t>
  </si>
  <si>
    <t>02066400405</t>
  </si>
  <si>
    <t>VIA DEL CARPINO 8, SANTARCANGELO DI ROMAGNA (RN)</t>
  </si>
  <si>
    <t>10213960015</t>
  </si>
  <si>
    <t>CORSAO RE UMBERTO 30, TORINO (TO)</t>
  </si>
  <si>
    <t>08061910017</t>
  </si>
  <si>
    <t>VIA OZANAM 54 BIS, CASTIGLIONE (TO)</t>
  </si>
  <si>
    <t>10421430017</t>
  </si>
  <si>
    <t>VIA TEODORO II 1, CHIVASSO (TO)</t>
  </si>
  <si>
    <t>01241770997</t>
  </si>
  <si>
    <t>VIA XX SETTEMBRE 29, GENOVA (GE)</t>
  </si>
  <si>
    <t>07552290012</t>
  </si>
  <si>
    <t>VIA CARLO ALBERTO 28, SAN GIORGIO CANAVESE (TO)</t>
  </si>
  <si>
    <t>05693461005</t>
  </si>
  <si>
    <t>VIA GOZZADINI 78, ROMA (RM)</t>
  </si>
  <si>
    <t>07870230013</t>
  </si>
  <si>
    <t>CORSO GALILEO FERRARIS 7, TORINO (TO)</t>
  </si>
  <si>
    <t>01778000040</t>
  </si>
  <si>
    <t>VIA ADUA 4, CERVERE (CN)</t>
  </si>
  <si>
    <t>02778750246</t>
  </si>
  <si>
    <t>VIA GALVANI 40, SANDRIGO (VI)</t>
  </si>
  <si>
    <t>01211170079</t>
  </si>
  <si>
    <t>VIA LOSANNA 28, AOSTA (AO)</t>
  </si>
  <si>
    <t>11305700012</t>
  </si>
  <si>
    <t>VIA C. LEQUIO DI ASSABA 76, PINEROLO (TO)</t>
  </si>
  <si>
    <t>08539010010</t>
  </si>
  <si>
    <t>VIA JERVIS 13, IVREA (TO)</t>
  </si>
  <si>
    <t>00747880151</t>
  </si>
  <si>
    <t>VIALE EDISON 110,SESTO SAN GIOVANNI (MI)</t>
  </si>
  <si>
    <t>12272790150</t>
  </si>
  <si>
    <t>VIA WINCKELMANN 2, MILANO (MI)</t>
  </si>
  <si>
    <t>05082080010</t>
  </si>
  <si>
    <t>VIA SCHIAPARELLI 20, TORINO (TO)</t>
  </si>
  <si>
    <t>VIA ARIOSTO 43, LECCE (LE)</t>
  </si>
  <si>
    <t>04256110752</t>
  </si>
  <si>
    <t xml:space="preserve">A.DI.CO.M GROUP  SRL </t>
  </si>
  <si>
    <t>07632590019</t>
  </si>
  <si>
    <t>VIA VALSUGANA 19/F, TORINO (TO)</t>
  </si>
  <si>
    <t>DAL 05/03/2018 AL 31/12/2018</t>
  </si>
  <si>
    <t xml:space="preserve">ACCA SOFTWARE  SPA </t>
  </si>
  <si>
    <t>ASSOCIAZIONE PROFESSIONALE BONAMICO</t>
  </si>
  <si>
    <t>BOETHOS SRLS</t>
  </si>
  <si>
    <t>CABRIL SERVICE S.R.L.</t>
  </si>
  <si>
    <t>CLOUDITALIA COMMUNICATIONS SPA</t>
  </si>
  <si>
    <t>COLLA SUSANNA</t>
  </si>
  <si>
    <t>COMUNI RIUNITI XL SRL</t>
  </si>
  <si>
    <t>ENTCO ITALIANA SRL</t>
  </si>
  <si>
    <t xml:space="preserve">FASTWEB SPA </t>
  </si>
  <si>
    <t>HERTEL RAG.LOREDANA STUDIO PROFESSIONALE</t>
  </si>
  <si>
    <t>IMPRO SRL</t>
  </si>
  <si>
    <t>INFOCERT SPA</t>
  </si>
  <si>
    <t>LA NUOVA POSTA DI CHERUBIN SABRINA</t>
  </si>
  <si>
    <t xml:space="preserve">LEASYS SPA </t>
  </si>
  <si>
    <t>MAGGIOLI SPA</t>
  </si>
  <si>
    <t xml:space="preserve">MR.SOFT DI SOFFIETTI ERMANNO </t>
  </si>
  <si>
    <t>NAMIRIAL S.P.A.</t>
  </si>
  <si>
    <t>PAGANO VINCENZO - EDICOLA</t>
  </si>
  <si>
    <t xml:space="preserve">RSOFT DI RITROVATO ANTONIO DAMIANO </t>
  </si>
  <si>
    <t>SYMBOLIC  SPA</t>
  </si>
  <si>
    <t xml:space="preserve">TABACCHERIA L'APE MAIA DI VALENTI </t>
  </si>
  <si>
    <t>TABACCHERIA OLIMPIA DI BONOMO LAURA</t>
  </si>
  <si>
    <t>TABACCHERIA PASQUERO LUCIA</t>
  </si>
  <si>
    <t>TABACCHERIA RIVENDITA N.11 FIORINO V.</t>
  </si>
  <si>
    <t>TABACCHERIA RIVENDITA N.14 MILAN DAVIDE</t>
  </si>
  <si>
    <t xml:space="preserve">TABACCHERIA RIVENDITA N.19 ABBENE ALINA </t>
  </si>
  <si>
    <t>TABACCHERIA RIVENDITA N.2 di MORELLO G.</t>
  </si>
  <si>
    <t>TABACCHERIA RIVENDITA N.7 LANDRA CLAUDIA</t>
  </si>
  <si>
    <t>TOPCON POSITIONIG ITALY SRL</t>
  </si>
  <si>
    <t>VERTIV SRL</t>
  </si>
  <si>
    <t>VURP  DI  FC</t>
  </si>
  <si>
    <t>ZAPPIA RAIMONDO</t>
  </si>
  <si>
    <t>DA GENNAIO 2018 A GIUGNO 2018</t>
  </si>
  <si>
    <t>DA LUGLIO 2018 A DICEMBRE 2018</t>
  </si>
  <si>
    <t>11607630016</t>
  </si>
  <si>
    <t>VIA MILANO 32, SETTIMO (TO)</t>
  </si>
  <si>
    <t>11599520019</t>
  </si>
  <si>
    <t>VIA TORINO 97, SETTIMO (TO)</t>
  </si>
  <si>
    <t>08493380011</t>
  </si>
  <si>
    <t>VIA FANTINA 15, SETTIMO (TO)</t>
  </si>
  <si>
    <t>07507280019</t>
  </si>
  <si>
    <t>VIA MILANO 29, SETTIMO (TO)</t>
  </si>
  <si>
    <t>11143070016</t>
  </si>
  <si>
    <t>VIA ASTI 4/6, SETTIMO (TO)</t>
  </si>
  <si>
    <t>02247760990</t>
  </si>
  <si>
    <t>11528790014</t>
  </si>
  <si>
    <t>VIA ITALIA 34, SETTIMO (TO)</t>
  </si>
  <si>
    <t>VIA GALILEO FERRARIS 13, SETTIMO (TO)</t>
  </si>
  <si>
    <t>08877690019</t>
  </si>
  <si>
    <t>VIA LEINI 25, SETTIMO (TO)</t>
  </si>
  <si>
    <t>07543230960</t>
  </si>
  <si>
    <t>VIA P.CALAMANDREI 173, AREZZO (AR)</t>
  </si>
  <si>
    <t>PLURIENNALE</t>
  </si>
  <si>
    <t>CODONESU GIANLUCA</t>
  </si>
  <si>
    <t>COLT TECHNOLOGY SPA</t>
  </si>
  <si>
    <t>12286350157</t>
  </si>
  <si>
    <t>VIALE JENNER 56, MILANO (MI)</t>
  </si>
  <si>
    <t>1430895BE5</t>
  </si>
  <si>
    <t>00230510281</t>
  </si>
  <si>
    <t>VIA ROSSINI 6, SAN GIULIANO MILANESE (MI)</t>
  </si>
  <si>
    <t>01883740647</t>
  </si>
  <si>
    <t>VIA MICHELANGELO CIANCIULLI, MONTELLA (AV)</t>
  </si>
  <si>
    <t>01592940017</t>
  </si>
  <si>
    <t>VIA MERCANTINI 5, TORINO (TO)</t>
  </si>
  <si>
    <t>11383310015</t>
  </si>
  <si>
    <t>STRADA TORINO 3/B, BEINASCO (TO)</t>
  </si>
  <si>
    <t>08977760019</t>
  </si>
  <si>
    <t>VIA SERVAIS 97 , TORINO (TO)</t>
  </si>
  <si>
    <t>10113750011</t>
  </si>
  <si>
    <t>CORSO ALLAMANO 59/D, TORINO (TO)</t>
  </si>
  <si>
    <t>02289110021</t>
  </si>
  <si>
    <t>VIA CAV. RUBINO 7, NETRO (BI)</t>
  </si>
  <si>
    <t>09649540961</t>
  </si>
  <si>
    <t>VIA DONAT CATTIN 5, CERNUSCO SUL NAVIGLIO (MI)</t>
  </si>
  <si>
    <t>12878470157</t>
  </si>
  <si>
    <t>VIA CARACCIOLO  51, MILANO (MI)</t>
  </si>
  <si>
    <t>10682640015</t>
  </si>
  <si>
    <t>VIALE BURIDANI 6, VENARIA REALE (TO)</t>
  </si>
  <si>
    <t>06782440017</t>
  </si>
  <si>
    <t>VIA BROFFERIO 1, TORINO (TO)</t>
  </si>
  <si>
    <t>07945211006</t>
  </si>
  <si>
    <t>VIA MARCO E MARCELLIANO 45, ROMA (RM)</t>
  </si>
  <si>
    <t>11468080012</t>
  </si>
  <si>
    <t>PIAZZA CAMPIDOGLIO 46, SETTIMO (TO)</t>
  </si>
  <si>
    <t>06714021000</t>
  </si>
  <si>
    <t>CORSO AGNELLI 200, TORINO (TO)</t>
  </si>
  <si>
    <t>06507640016</t>
  </si>
  <si>
    <t>CORSO SALVEMINI 38, TORINO (TO)</t>
  </si>
  <si>
    <t>02046570426</t>
  </si>
  <si>
    <t>VIA CADUTI SUL LAVORO 4, SENIGALLIA (AN)</t>
  </si>
  <si>
    <t>06735500016</t>
  </si>
  <si>
    <t>VIA GENERALE DALLA CHIESA 15, SETTIMO (TO)</t>
  </si>
  <si>
    <t>07146900019</t>
  </si>
  <si>
    <t>VIA REISS ROMOLI 131, TORINO (TO)</t>
  </si>
  <si>
    <t>01912610340</t>
  </si>
  <si>
    <t>VIALE MENTANA  29, PARMA (PR)</t>
  </si>
  <si>
    <t>00497480426</t>
  </si>
  <si>
    <t>VIA BRECCE BIANCHE 152, ANCONA (AN)</t>
  </si>
  <si>
    <t>10466820015</t>
  </si>
  <si>
    <t>VIA MARCO POLO 42, TORINO</t>
  </si>
  <si>
    <t>10467220017</t>
  </si>
  <si>
    <t>CORSO GALILEO FERRARIS 69, TORINO (TO)</t>
  </si>
  <si>
    <t>MCE SRL</t>
  </si>
  <si>
    <t>DA MAGGIO 2018 AD APRILE 2019</t>
  </si>
  <si>
    <t>DA MAGGIO 2017 AD APRILE 2018</t>
  </si>
  <si>
    <t>Z8F1E30DED</t>
  </si>
  <si>
    <t>DA APRILE 2018 A GENNAIO 2019</t>
  </si>
  <si>
    <t>GIUGNO 2018  E OTTOBRE 2018</t>
  </si>
  <si>
    <t>RSPP</t>
  </si>
  <si>
    <t>DA GIUGNO 2018 A MAGGIO 2019</t>
  </si>
  <si>
    <t>Servizio di affissione Comune di San Mauro</t>
  </si>
  <si>
    <t>DOCUMENTO DI AFFIDAMENTO/CIG</t>
  </si>
  <si>
    <t>PROT. 68/2017 E PROT.701/2016</t>
  </si>
  <si>
    <t>DA GENNAIO A OTTOBRE 2018</t>
  </si>
  <si>
    <t>FORNITURA BUONI PASTO</t>
  </si>
  <si>
    <t>DA NOVEMBRE A  DICEMBRE 2018</t>
  </si>
  <si>
    <t xml:space="preserve">COSI FILIPPO </t>
  </si>
  <si>
    <t xml:space="preserve">SETTORE INFORMATICO </t>
  </si>
  <si>
    <t xml:space="preserve">Servizio di supporto amministrativo per il Comune di Borgaro </t>
  </si>
  <si>
    <t>Servizio di supporto amministrativo uff. ragioneria per il Comune di settimo T.se</t>
  </si>
  <si>
    <t xml:space="preserve">GENNAIO </t>
  </si>
  <si>
    <t xml:space="preserve">Canone Telematico Digitale </t>
  </si>
  <si>
    <t xml:space="preserve">Servizi informatici di manutenzione software entrate per il Comune di Borgaro T.se </t>
  </si>
  <si>
    <t xml:space="preserve">Supporto informatico </t>
  </si>
  <si>
    <t>Rinnovo manutenzione canone antivirus</t>
  </si>
  <si>
    <t>Canone manutenzione refrigerazione Sala Macchine</t>
  </si>
  <si>
    <t xml:space="preserve">Riparazione strumento rilievi </t>
  </si>
  <si>
    <t xml:space="preserve">Prestazione per canone annuo fonia mobile </t>
  </si>
  <si>
    <t xml:space="preserve">Canone stampante servizi tecnci </t>
  </si>
  <si>
    <t xml:space="preserve">Supporto legale </t>
  </si>
  <si>
    <t>CAPUTO ANTONIO</t>
  </si>
  <si>
    <t>PROT.728</t>
  </si>
  <si>
    <t>PROT.253</t>
  </si>
  <si>
    <t>PROT.974</t>
  </si>
  <si>
    <t>PROT.32</t>
  </si>
  <si>
    <t>PROT.763</t>
  </si>
  <si>
    <t>PROT.973</t>
  </si>
  <si>
    <t>PROT.388</t>
  </si>
  <si>
    <t>PROT.314</t>
  </si>
  <si>
    <t>N.ORDINE 4374865 CIG.ZA5241B73D</t>
  </si>
  <si>
    <t>N.ORDINE 4357428 CIG.ZB723F8270</t>
  </si>
  <si>
    <t>N.ORDINE 4398399 CIG.Z8E244C74C</t>
  </si>
  <si>
    <t>N.ORDINE 4211138 CIG.Z7422C9C65</t>
  </si>
  <si>
    <t>N.ORDINE 4395761 CIG.Z3C24496B9</t>
  </si>
  <si>
    <t>N.ORDINE 3652034 CIGZE91E78EB4</t>
  </si>
  <si>
    <t>N.ORDINE 4142469 CIG.Z15220D943</t>
  </si>
  <si>
    <t>N.ORDINE 4133568 CIG.ZF12203AE5</t>
  </si>
  <si>
    <t>N.ORDINE 4557664 CIG.Z2D257FCAD</t>
  </si>
  <si>
    <t>N.ORDINE 2929529   CIG. Z2219C0F03</t>
  </si>
  <si>
    <t>Supporto informatico</t>
  </si>
  <si>
    <t>Abbonamento annuale a primus power pack</t>
  </si>
  <si>
    <t>Abbonamento annuale a certus power pack</t>
  </si>
  <si>
    <t xml:space="preserve">Assistenza legale  </t>
  </si>
  <si>
    <t>Assistenza legale su contratto entrate Comune di Borgaro</t>
  </si>
  <si>
    <t>Supporto attuazione RGPD PRIVACY</t>
  </si>
  <si>
    <t>Supporto giuridico</t>
  </si>
  <si>
    <t>Supporto al resonsabile di anticorruzione e trasparenza</t>
  </si>
  <si>
    <t>Rilevatore presenze</t>
  </si>
  <si>
    <t>Supporto tecnico</t>
  </si>
  <si>
    <t>Connettività principale</t>
  </si>
  <si>
    <t>Manutenzione software</t>
  </si>
  <si>
    <t>Canone connessione internet</t>
  </si>
  <si>
    <t>Consulente del lavoro</t>
  </si>
  <si>
    <t>Legalmail</t>
  </si>
  <si>
    <t>Noleggio auto FE205NB</t>
  </si>
  <si>
    <t>Noleggio auto FE953KX</t>
  </si>
  <si>
    <t>Manutenzione server</t>
  </si>
  <si>
    <t>Servizio di incasso prepagato mensa</t>
  </si>
  <si>
    <t>Assistenza siti Web</t>
  </si>
  <si>
    <t>Spese telefoniche</t>
  </si>
  <si>
    <t>Monitor DELL S FULL HD LED opaco nero</t>
  </si>
  <si>
    <t>Postalizzazione canone cosap per il  Comune di Settimo</t>
  </si>
  <si>
    <t>Fornitura servizi informatici - sofware</t>
  </si>
  <si>
    <t>Creazione bollettino Cosap per il Comune di Settimo</t>
  </si>
  <si>
    <t>Canoni annuali e triennali autodesk e formazione personale</t>
  </si>
  <si>
    <t>Storage buffalo 48 TB</t>
  </si>
  <si>
    <t xml:space="preserve">Servizio internet Hotspot Unione net </t>
  </si>
  <si>
    <t>Fornitura fibra ottica</t>
  </si>
  <si>
    <t>Postalizzazione e bollettazione servizi scolastici e canone pubblicità il per Comune di Settimo</t>
  </si>
  <si>
    <t xml:space="preserve">Consulenza tecnica per prevenzione incendi per la realizzazione di un UHB per il Comune di Settimo </t>
  </si>
  <si>
    <t xml:space="preserve">Progettazione definitiva/esecutiva per la realizzazione di un UHB per il Comune di Settimo </t>
  </si>
  <si>
    <t xml:space="preserve">Servizio di riscossione tributi Tari presso il comune di Borgaro  anno 2018 </t>
  </si>
  <si>
    <t xml:space="preserve">Notebook HP </t>
  </si>
  <si>
    <t>Progettazione esecutiva per il nuovo palazzetto dello sport del Comune di Settimo</t>
  </si>
  <si>
    <t>Progettazione definitiva per il completamento dele opere a servizio del nuovo polo sportivo del Comune di Settimo</t>
  </si>
  <si>
    <t>Progettazione esecutiva per il completamento dele opere a servizio del nuovo polo sportivo del Comune di Settimo</t>
  </si>
  <si>
    <t>Progettazione definitiva per la rifunzonalizzazione edifici stazione ferroviaria di Settimo</t>
  </si>
  <si>
    <t>Progettazione esecutiva per la rifunzonalizzazione edifici stazione ferroviaria di Settimo</t>
  </si>
  <si>
    <t>Lavori di riqualificazione urbana</t>
  </si>
  <si>
    <t>Progettazione impianto elettrico per l'illuminazione stradale per il Comune di Borgaro</t>
  </si>
  <si>
    <t>SAT S.C.A R.L.   -    ELENCO INCARICHI / AFFIDAMENTI /ACQUISTI ANNO 2018    -</t>
  </si>
  <si>
    <t xml:space="preserve">Canone stampante </t>
  </si>
  <si>
    <t>SERVIZI GENERALI</t>
  </si>
  <si>
    <t xml:space="preserve">Canone assistenza sportello energia e  Patrimonio </t>
  </si>
  <si>
    <t>SUPPA MARIA</t>
  </si>
  <si>
    <t>CUSCUNA' GIUSEPE</t>
  </si>
  <si>
    <t>07210820010</t>
  </si>
  <si>
    <t>VIA G. DA VERAZZANO 62, TORINO (TO)</t>
  </si>
  <si>
    <t>CIG.ZEB23D3672</t>
  </si>
  <si>
    <t>CIG.Z832435D7B</t>
  </si>
  <si>
    <t>STUDIO TEKNOS SAS</t>
  </si>
  <si>
    <t>VIA GALLO PECCA24, RIVAROLO (TO)</t>
  </si>
  <si>
    <t>07865460013</t>
  </si>
  <si>
    <t>CIG.Z2026F58F9</t>
  </si>
  <si>
    <t>08482390013</t>
  </si>
  <si>
    <t>CARNAZZO MASSIMILIANO</t>
  </si>
  <si>
    <t>VIA MODANE 11, TORINO (TO)</t>
  </si>
  <si>
    <t>CIG.Z942474151</t>
  </si>
  <si>
    <t>LONGHI STEFANO</t>
  </si>
  <si>
    <t>06861450010</t>
  </si>
  <si>
    <t>CORSO ORBASSANO 191/7, TORINO (TO)</t>
  </si>
  <si>
    <t>CIG.ZD22336E74</t>
  </si>
  <si>
    <t>CIG.Z162337892</t>
  </si>
  <si>
    <t>BASSO MAURIZIO</t>
  </si>
  <si>
    <t>06269440019</t>
  </si>
  <si>
    <t>GIANI FULVIO</t>
  </si>
  <si>
    <t>CIG.Z5D2337EF6</t>
  </si>
  <si>
    <t>07343400011</t>
  </si>
  <si>
    <t>VIA GIUSEPPE GIACOSA 1BIS, TORINO (TO)</t>
  </si>
  <si>
    <t>CIG.ZE3247410A</t>
  </si>
  <si>
    <t>CIG.ZA02464C7E</t>
  </si>
  <si>
    <t xml:space="preserve">ACCOTTO ANTONIO </t>
  </si>
  <si>
    <t>08261080017</t>
  </si>
  <si>
    <t>VIA IVREA N. 20, MONTALDO DORA (TO)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</si>
</sst>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24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sz val="9"/>
      <name val="Calibri"/>
      <family val="2"/>
    </font>
    <font>
      <i/>
      <sz val="9"/>
      <name val="Calibri"/>
      <family val="2"/>
    </font>
    <font>
      <b/>
      <sz val="9"/>
      <name val="Calibri"/>
      <family val="2"/>
    </font>
    <font>
      <b/>
      <sz val="18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17" borderId="3" applyNumberForma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7" fillId="7" borderId="1" applyNumberFormat="0" applyAlignment="0" applyProtection="0"/>
    <xf numFmtId="43" fontId="1" fillId="0" borderId="0" applyFont="0" applyFill="0" applyBorder="0" applyAlignment="0" applyProtection="0"/>
    <xf numFmtId="0" fontId="8" fillId="22" borderId="0" applyNumberFormat="0" applyBorder="0" applyAlignment="0" applyProtection="0"/>
    <xf numFmtId="0" fontId="1" fillId="23" borderId="4" applyNumberFormat="0" applyFont="0" applyAlignment="0" applyProtection="0"/>
    <xf numFmtId="0" fontId="9" fillId="16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</cellStyleXfs>
  <cellXfs count="47">
    <xf numFmtId="0" fontId="0" fillId="0" borderId="0" xfId="0"/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14" fontId="21" fillId="0" borderId="0" xfId="0" applyNumberFormat="1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20" fillId="0" borderId="10" xfId="0" applyFont="1" applyFill="1" applyBorder="1" applyAlignment="1">
      <alignment horizontal="left" vertical="center" wrapText="1"/>
    </xf>
    <xf numFmtId="0" fontId="20" fillId="0" borderId="10" xfId="0" applyFont="1" applyFill="1" applyBorder="1" applyAlignment="1">
      <alignment horizontal="center" vertical="center"/>
    </xf>
    <xf numFmtId="14" fontId="20" fillId="0" borderId="10" xfId="0" applyNumberFormat="1" applyFont="1" applyFill="1" applyBorder="1" applyAlignment="1">
      <alignment horizontal="center" vertical="center"/>
    </xf>
    <xf numFmtId="43" fontId="20" fillId="0" borderId="10" xfId="29" applyFont="1" applyFill="1" applyBorder="1" applyAlignment="1">
      <alignment horizontal="right" vertical="center"/>
    </xf>
    <xf numFmtId="0" fontId="20" fillId="0" borderId="0" xfId="0" applyFont="1" applyFill="1" applyAlignment="1">
      <alignment vertical="center"/>
    </xf>
    <xf numFmtId="0" fontId="20" fillId="0" borderId="0" xfId="0" applyFont="1" applyFill="1" applyAlignment="1">
      <alignment horizontal="left" vertical="center"/>
    </xf>
    <xf numFmtId="43" fontId="20" fillId="24" borderId="10" xfId="29" applyFont="1" applyFill="1" applyBorder="1" applyAlignment="1">
      <alignment horizontal="right" vertical="center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left" vertical="center" wrapText="1"/>
    </xf>
    <xf numFmtId="14" fontId="20" fillId="0" borderId="11" xfId="0" applyNumberFormat="1" applyFont="1" applyFill="1" applyBorder="1" applyAlignment="1">
      <alignment horizontal="center" vertical="center"/>
    </xf>
    <xf numFmtId="43" fontId="20" fillId="0" borderId="11" xfId="29" applyFont="1" applyFill="1" applyBorder="1" applyAlignment="1">
      <alignment horizontal="right" vertical="center"/>
    </xf>
    <xf numFmtId="0" fontId="20" fillId="24" borderId="0" xfId="0" applyFont="1" applyFill="1" applyAlignment="1">
      <alignment vertical="center"/>
    </xf>
    <xf numFmtId="49" fontId="20" fillId="0" borderId="10" xfId="0" applyNumberFormat="1" applyFont="1" applyFill="1" applyBorder="1" applyAlignment="1">
      <alignment horizontal="center" vertical="center"/>
    </xf>
    <xf numFmtId="49" fontId="20" fillId="0" borderId="11" xfId="0" applyNumberFormat="1" applyFont="1" applyFill="1" applyBorder="1" applyAlignment="1">
      <alignment horizontal="center" vertical="center"/>
    </xf>
    <xf numFmtId="0" fontId="20" fillId="24" borderId="10" xfId="0" applyFont="1" applyFill="1" applyBorder="1" applyAlignment="1">
      <alignment horizontal="left" vertical="center" wrapText="1"/>
    </xf>
    <xf numFmtId="14" fontId="20" fillId="24" borderId="10" xfId="0" applyNumberFormat="1" applyFont="1" applyFill="1" applyBorder="1" applyAlignment="1">
      <alignment horizontal="center" vertical="center"/>
    </xf>
    <xf numFmtId="0" fontId="22" fillId="25" borderId="12" xfId="0" applyFont="1" applyFill="1" applyBorder="1" applyAlignment="1">
      <alignment horizontal="center" vertical="center" wrapText="1"/>
    </xf>
    <xf numFmtId="0" fontId="20" fillId="24" borderId="10" xfId="0" applyFont="1" applyFill="1" applyBorder="1" applyAlignment="1">
      <alignment horizontal="center" vertical="center"/>
    </xf>
    <xf numFmtId="0" fontId="20" fillId="24" borderId="10" xfId="0" applyFont="1" applyFill="1" applyBorder="1" applyAlignment="1">
      <alignment horizontal="center" vertical="center" wrapText="1"/>
    </xf>
    <xf numFmtId="0" fontId="20" fillId="24" borderId="0" xfId="0" applyFont="1" applyFill="1" applyAlignment="1">
      <alignment horizontal="center" vertical="center"/>
    </xf>
    <xf numFmtId="49" fontId="20" fillId="0" borderId="10" xfId="0" applyNumberFormat="1" applyFont="1" applyFill="1" applyBorder="1" applyAlignment="1">
      <alignment horizontal="center" vertical="center" wrapText="1"/>
    </xf>
    <xf numFmtId="49" fontId="20" fillId="24" borderId="10" xfId="0" applyNumberFormat="1" applyFont="1" applyFill="1" applyBorder="1" applyAlignment="1">
      <alignment horizontal="center" vertical="center" wrapText="1"/>
    </xf>
    <xf numFmtId="0" fontId="22" fillId="25" borderId="13" xfId="0" applyFont="1" applyFill="1" applyBorder="1" applyAlignment="1">
      <alignment horizontal="center" vertical="center" wrapText="1"/>
    </xf>
    <xf numFmtId="0" fontId="22" fillId="25" borderId="14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left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20" fillId="24" borderId="15" xfId="0" applyFont="1" applyFill="1" applyBorder="1" applyAlignment="1">
      <alignment horizontal="left" vertical="center" wrapText="1"/>
    </xf>
    <xf numFmtId="0" fontId="20" fillId="24" borderId="16" xfId="0" applyFont="1" applyFill="1" applyBorder="1" applyAlignment="1">
      <alignment horizontal="center" vertical="center" wrapText="1"/>
    </xf>
    <xf numFmtId="49" fontId="20" fillId="0" borderId="15" xfId="0" applyNumberFormat="1" applyFont="1" applyFill="1" applyBorder="1" applyAlignment="1">
      <alignment vertical="center" wrapText="1"/>
    </xf>
    <xf numFmtId="49" fontId="20" fillId="24" borderId="15" xfId="0" applyNumberFormat="1" applyFont="1" applyFill="1" applyBorder="1" applyAlignment="1">
      <alignment vertical="center" wrapText="1"/>
    </xf>
    <xf numFmtId="0" fontId="20" fillId="24" borderId="17" xfId="0" applyFont="1" applyFill="1" applyBorder="1" applyAlignment="1">
      <alignment horizontal="left" vertical="center" wrapText="1"/>
    </xf>
    <xf numFmtId="0" fontId="20" fillId="24" borderId="11" xfId="0" applyFont="1" applyFill="1" applyBorder="1" applyAlignment="1">
      <alignment horizontal="center" vertical="center" wrapText="1"/>
    </xf>
    <xf numFmtId="49" fontId="20" fillId="0" borderId="11" xfId="0" applyNumberFormat="1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wrapText="1"/>
    </xf>
    <xf numFmtId="0" fontId="23" fillId="25" borderId="19" xfId="0" applyFont="1" applyFill="1" applyBorder="1" applyAlignment="1">
      <alignment horizontal="center" vertical="center"/>
    </xf>
    <xf numFmtId="0" fontId="23" fillId="25" borderId="20" xfId="0" applyFont="1" applyFill="1" applyBorder="1" applyAlignment="1">
      <alignment horizontal="center" vertical="center"/>
    </xf>
    <xf numFmtId="0" fontId="23" fillId="25" borderId="21" xfId="0" applyFont="1" applyFill="1" applyBorder="1" applyAlignment="1">
      <alignment horizontal="center" vertical="center"/>
    </xf>
  </cellXfs>
  <cellStyles count="43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Migliaia" xfId="29" builtinId="3"/>
    <cellStyle name="Neutrale" xfId="30" builtinId="28" customBuiltin="1"/>
    <cellStyle name="Normale" xfId="0" builtinId="0"/>
    <cellStyle name="Nota" xfId="31" builtinId="10" customBuiltin="1"/>
    <cellStyle name="Output" xfId="32" builtinId="21" customBuiltin="1"/>
    <cellStyle name="Testo avviso" xfId="33" builtinId="11" customBuiltin="1"/>
    <cellStyle name="Testo descrittivo" xfId="34" builtinId="53" customBuiltin="1"/>
    <cellStyle name="Titolo" xfId="35" builtinId="15" customBuiltin="1"/>
    <cellStyle name="Titolo 1" xfId="36" builtinId="16" customBuiltin="1"/>
    <cellStyle name="Titolo 2" xfId="37" builtinId="17" customBuiltin="1"/>
    <cellStyle name="Titolo 3" xfId="38" builtinId="18" customBuiltin="1"/>
    <cellStyle name="Titolo 4" xfId="39" builtinId="19" customBuiltin="1"/>
    <cellStyle name="Totale" xfId="40" builtinId="25" customBuiltin="1"/>
    <cellStyle name="Valore non valido" xfId="41" builtinId="27" customBuiltin="1"/>
    <cellStyle name="Valore valido" xfId="42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3"/>
  <sheetViews>
    <sheetView tabSelected="1" zoomScaleNormal="100" workbookViewId="0">
      <selection activeCell="A2" sqref="A2:J2"/>
    </sheetView>
  </sheetViews>
  <sheetFormatPr defaultRowHeight="12"/>
  <cols>
    <col min="1" max="1" width="23.140625" style="1" customWidth="1"/>
    <col min="2" max="2" width="12.28515625" style="1" customWidth="1"/>
    <col min="3" max="3" width="32.5703125" style="1" customWidth="1"/>
    <col min="4" max="4" width="34.7109375" style="1" customWidth="1"/>
    <col min="5" max="5" width="15.28515625" style="28" customWidth="1"/>
    <col min="6" max="6" width="12.7109375" style="1" customWidth="1"/>
    <col min="7" max="7" width="20.5703125" style="4" customWidth="1"/>
    <col min="8" max="8" width="14.42578125" style="1" customWidth="1"/>
    <col min="9" max="10" width="13" style="1" customWidth="1"/>
    <col min="11" max="16384" width="9.140625" style="5"/>
  </cols>
  <sheetData>
    <row r="1" spans="1:10" ht="12.75" thickBot="1">
      <c r="A1" s="2"/>
      <c r="B1" s="2"/>
      <c r="C1" s="2"/>
      <c r="D1" s="3"/>
    </row>
    <row r="2" spans="1:10" s="7" customFormat="1" ht="24" thickBot="1">
      <c r="A2" s="44" t="s">
        <v>388</v>
      </c>
      <c r="B2" s="45"/>
      <c r="C2" s="45"/>
      <c r="D2" s="45"/>
      <c r="E2" s="45"/>
      <c r="F2" s="45"/>
      <c r="G2" s="45"/>
      <c r="H2" s="45"/>
      <c r="I2" s="45"/>
      <c r="J2" s="46"/>
    </row>
    <row r="3" spans="1:10" s="6" customFormat="1" ht="43.5" customHeight="1">
      <c r="A3" s="31" t="s">
        <v>0</v>
      </c>
      <c r="B3" s="25" t="s">
        <v>119</v>
      </c>
      <c r="C3" s="25" t="s">
        <v>120</v>
      </c>
      <c r="D3" s="25" t="s">
        <v>1</v>
      </c>
      <c r="E3" s="25" t="s">
        <v>309</v>
      </c>
      <c r="F3" s="25" t="s">
        <v>2</v>
      </c>
      <c r="G3" s="25" t="s">
        <v>3</v>
      </c>
      <c r="H3" s="25" t="s">
        <v>25</v>
      </c>
      <c r="I3" s="25" t="s">
        <v>4</v>
      </c>
      <c r="J3" s="32" t="s">
        <v>5</v>
      </c>
    </row>
    <row r="4" spans="1:10" s="13" customFormat="1" ht="34.5" customHeight="1">
      <c r="A4" s="33" t="s">
        <v>12</v>
      </c>
      <c r="B4" s="21" t="s">
        <v>126</v>
      </c>
      <c r="C4" s="9" t="s">
        <v>127</v>
      </c>
      <c r="D4" s="9" t="s">
        <v>379</v>
      </c>
      <c r="E4" s="26" t="s">
        <v>47</v>
      </c>
      <c r="F4" s="11">
        <v>43136</v>
      </c>
      <c r="G4" s="29" t="s">
        <v>83</v>
      </c>
      <c r="H4" s="12">
        <v>13578</v>
      </c>
      <c r="I4" s="16" t="s">
        <v>28</v>
      </c>
      <c r="J4" s="34" t="s">
        <v>9</v>
      </c>
    </row>
    <row r="5" spans="1:10" s="13" customFormat="1" ht="34.5" customHeight="1">
      <c r="A5" s="33" t="s">
        <v>12</v>
      </c>
      <c r="B5" s="21" t="s">
        <v>126</v>
      </c>
      <c r="C5" s="9" t="s">
        <v>127</v>
      </c>
      <c r="D5" s="9" t="s">
        <v>308</v>
      </c>
      <c r="E5" s="26" t="s">
        <v>59</v>
      </c>
      <c r="F5" s="11">
        <v>43136</v>
      </c>
      <c r="G5" s="29" t="s">
        <v>83</v>
      </c>
      <c r="H5" s="12">
        <v>5025</v>
      </c>
      <c r="I5" s="16" t="s">
        <v>28</v>
      </c>
      <c r="J5" s="34" t="s">
        <v>9</v>
      </c>
    </row>
    <row r="6" spans="1:10" s="20" customFormat="1" ht="34.5" customHeight="1">
      <c r="A6" s="35" t="s">
        <v>12</v>
      </c>
      <c r="B6" s="21" t="s">
        <v>126</v>
      </c>
      <c r="C6" s="9" t="s">
        <v>127</v>
      </c>
      <c r="D6" s="23" t="s">
        <v>46</v>
      </c>
      <c r="E6" s="26" t="s">
        <v>13</v>
      </c>
      <c r="F6" s="24">
        <v>43041</v>
      </c>
      <c r="G6" s="27" t="s">
        <v>118</v>
      </c>
      <c r="H6" s="15">
        <v>4692</v>
      </c>
      <c r="I6" s="27" t="s">
        <v>10</v>
      </c>
      <c r="J6" s="36" t="s">
        <v>9</v>
      </c>
    </row>
    <row r="7" spans="1:10" s="13" customFormat="1" ht="34.5" customHeight="1">
      <c r="A7" s="35" t="s">
        <v>194</v>
      </c>
      <c r="B7" s="21" t="s">
        <v>195</v>
      </c>
      <c r="C7" s="9" t="s">
        <v>196</v>
      </c>
      <c r="D7" s="9" t="s">
        <v>347</v>
      </c>
      <c r="E7" s="27" t="s">
        <v>94</v>
      </c>
      <c r="F7" s="11">
        <v>43164</v>
      </c>
      <c r="G7" s="29" t="s">
        <v>197</v>
      </c>
      <c r="H7" s="12">
        <v>36000</v>
      </c>
      <c r="I7" s="27" t="s">
        <v>8</v>
      </c>
      <c r="J7" s="36" t="s">
        <v>9</v>
      </c>
    </row>
    <row r="8" spans="1:10" s="13" customFormat="1" ht="34.5" customHeight="1">
      <c r="A8" s="35" t="s">
        <v>194</v>
      </c>
      <c r="B8" s="21" t="s">
        <v>195</v>
      </c>
      <c r="C8" s="9" t="s">
        <v>196</v>
      </c>
      <c r="D8" s="9" t="s">
        <v>347</v>
      </c>
      <c r="E8" s="27" t="s">
        <v>329</v>
      </c>
      <c r="F8" s="11">
        <v>43314</v>
      </c>
      <c r="G8" s="29" t="s">
        <v>83</v>
      </c>
      <c r="H8" s="12">
        <v>28000</v>
      </c>
      <c r="I8" s="27" t="s">
        <v>8</v>
      </c>
      <c r="J8" s="36" t="s">
        <v>9</v>
      </c>
    </row>
    <row r="9" spans="1:10" s="13" customFormat="1" ht="34.5" customHeight="1">
      <c r="A9" s="35" t="s">
        <v>198</v>
      </c>
      <c r="B9" s="21" t="s">
        <v>258</v>
      </c>
      <c r="C9" s="9" t="s">
        <v>259</v>
      </c>
      <c r="D9" s="9" t="s">
        <v>348</v>
      </c>
      <c r="E9" s="27" t="s">
        <v>94</v>
      </c>
      <c r="F9" s="11">
        <v>43180</v>
      </c>
      <c r="G9" s="29" t="s">
        <v>83</v>
      </c>
      <c r="H9" s="12">
        <v>449</v>
      </c>
      <c r="I9" s="16" t="s">
        <v>57</v>
      </c>
      <c r="J9" s="34" t="s">
        <v>9</v>
      </c>
    </row>
    <row r="10" spans="1:10" s="13" customFormat="1" ht="34.5" customHeight="1">
      <c r="A10" s="35" t="s">
        <v>198</v>
      </c>
      <c r="B10" s="21" t="s">
        <v>258</v>
      </c>
      <c r="C10" s="9" t="s">
        <v>259</v>
      </c>
      <c r="D10" s="9" t="s">
        <v>349</v>
      </c>
      <c r="E10" s="27" t="s">
        <v>330</v>
      </c>
      <c r="F10" s="11">
        <v>43203</v>
      </c>
      <c r="G10" s="29" t="s">
        <v>304</v>
      </c>
      <c r="H10" s="12">
        <v>149</v>
      </c>
      <c r="I10" s="16" t="s">
        <v>57</v>
      </c>
      <c r="J10" s="34" t="s">
        <v>9</v>
      </c>
    </row>
    <row r="11" spans="1:10" s="13" customFormat="1" ht="34.5" customHeight="1">
      <c r="A11" s="35" t="s">
        <v>419</v>
      </c>
      <c r="B11" s="21" t="s">
        <v>420</v>
      </c>
      <c r="C11" s="9" t="s">
        <v>421</v>
      </c>
      <c r="D11" s="23" t="s">
        <v>381</v>
      </c>
      <c r="E11" s="27" t="s">
        <v>418</v>
      </c>
      <c r="F11" s="11">
        <v>43282</v>
      </c>
      <c r="G11" s="29" t="s">
        <v>83</v>
      </c>
      <c r="H11" s="12">
        <v>800</v>
      </c>
      <c r="I11" s="16" t="s">
        <v>57</v>
      </c>
      <c r="J11" s="34" t="s">
        <v>9</v>
      </c>
    </row>
    <row r="12" spans="1:10" s="13" customFormat="1" ht="34.5" customHeight="1">
      <c r="A12" s="33" t="s">
        <v>87</v>
      </c>
      <c r="B12" s="21" t="s">
        <v>128</v>
      </c>
      <c r="C12" s="9" t="s">
        <v>129</v>
      </c>
      <c r="D12" s="23" t="s">
        <v>381</v>
      </c>
      <c r="E12" s="26" t="s">
        <v>85</v>
      </c>
      <c r="F12" s="11">
        <v>43208</v>
      </c>
      <c r="G12" s="29" t="s">
        <v>83</v>
      </c>
      <c r="H12" s="12">
        <v>35300.559999999998</v>
      </c>
      <c r="I12" s="16" t="s">
        <v>57</v>
      </c>
      <c r="J12" s="34" t="s">
        <v>71</v>
      </c>
    </row>
    <row r="13" spans="1:10" s="13" customFormat="1" ht="34.5" customHeight="1">
      <c r="A13" s="33" t="s">
        <v>112</v>
      </c>
      <c r="B13" s="21" t="s">
        <v>130</v>
      </c>
      <c r="C13" s="9" t="s">
        <v>131</v>
      </c>
      <c r="D13" s="23" t="s">
        <v>386</v>
      </c>
      <c r="E13" s="26" t="s">
        <v>113</v>
      </c>
      <c r="F13" s="11">
        <v>43283</v>
      </c>
      <c r="G13" s="29" t="s">
        <v>83</v>
      </c>
      <c r="H13" s="12">
        <v>676</v>
      </c>
      <c r="I13" s="16" t="s">
        <v>57</v>
      </c>
      <c r="J13" s="34" t="s">
        <v>71</v>
      </c>
    </row>
    <row r="14" spans="1:10" s="13" customFormat="1" ht="34.5" customHeight="1">
      <c r="A14" s="33" t="s">
        <v>199</v>
      </c>
      <c r="B14" s="21" t="s">
        <v>260</v>
      </c>
      <c r="C14" s="9" t="s">
        <v>261</v>
      </c>
      <c r="D14" s="9" t="s">
        <v>350</v>
      </c>
      <c r="E14" s="27" t="s">
        <v>94</v>
      </c>
      <c r="F14" s="11">
        <v>43334</v>
      </c>
      <c r="G14" s="29" t="s">
        <v>83</v>
      </c>
      <c r="H14" s="12">
        <v>4186</v>
      </c>
      <c r="I14" s="16" t="s">
        <v>16</v>
      </c>
      <c r="J14" s="34" t="s">
        <v>9</v>
      </c>
    </row>
    <row r="15" spans="1:10" s="13" customFormat="1" ht="34.5" customHeight="1">
      <c r="A15" s="33" t="s">
        <v>411</v>
      </c>
      <c r="B15" s="21" t="s">
        <v>412</v>
      </c>
      <c r="C15" s="9" t="s">
        <v>139</v>
      </c>
      <c r="D15" s="23" t="s">
        <v>381</v>
      </c>
      <c r="E15" s="27" t="s">
        <v>410</v>
      </c>
      <c r="F15" s="11">
        <v>43282</v>
      </c>
      <c r="G15" s="29" t="s">
        <v>83</v>
      </c>
      <c r="H15" s="12">
        <v>25870.68</v>
      </c>
      <c r="I15" s="16" t="s">
        <v>57</v>
      </c>
      <c r="J15" s="34" t="s">
        <v>71</v>
      </c>
    </row>
    <row r="16" spans="1:10" s="13" customFormat="1" ht="34.5" customHeight="1">
      <c r="A16" s="33" t="s">
        <v>200</v>
      </c>
      <c r="B16" s="21" t="s">
        <v>262</v>
      </c>
      <c r="C16" s="9" t="s">
        <v>263</v>
      </c>
      <c r="D16" s="9" t="s">
        <v>352</v>
      </c>
      <c r="E16" s="27" t="s">
        <v>94</v>
      </c>
      <c r="F16" s="11">
        <v>43252</v>
      </c>
      <c r="G16" s="29" t="s">
        <v>307</v>
      </c>
      <c r="H16" s="12">
        <v>9900</v>
      </c>
      <c r="I16" s="16" t="s">
        <v>16</v>
      </c>
      <c r="J16" s="34" t="s">
        <v>9</v>
      </c>
    </row>
    <row r="17" spans="1:10" s="13" customFormat="1" ht="34.5" customHeight="1">
      <c r="A17" s="35" t="s">
        <v>200</v>
      </c>
      <c r="B17" s="21" t="s">
        <v>262</v>
      </c>
      <c r="C17" s="9" t="s">
        <v>263</v>
      </c>
      <c r="D17" s="9" t="s">
        <v>353</v>
      </c>
      <c r="E17" s="27" t="s">
        <v>94</v>
      </c>
      <c r="F17" s="11">
        <v>43117</v>
      </c>
      <c r="G17" s="29" t="s">
        <v>83</v>
      </c>
      <c r="H17" s="12">
        <f>3000+8000</f>
        <v>11000</v>
      </c>
      <c r="I17" s="16" t="s">
        <v>16</v>
      </c>
      <c r="J17" s="34" t="s">
        <v>9</v>
      </c>
    </row>
    <row r="18" spans="1:10" s="13" customFormat="1" ht="34.5" customHeight="1">
      <c r="A18" s="35" t="s">
        <v>200</v>
      </c>
      <c r="B18" s="21" t="s">
        <v>262</v>
      </c>
      <c r="C18" s="9" t="s">
        <v>263</v>
      </c>
      <c r="D18" s="9" t="s">
        <v>354</v>
      </c>
      <c r="E18" s="27" t="s">
        <v>94</v>
      </c>
      <c r="F18" s="11">
        <v>43024</v>
      </c>
      <c r="G18" s="29" t="s">
        <v>83</v>
      </c>
      <c r="H18" s="12">
        <v>5000</v>
      </c>
      <c r="I18" s="16" t="s">
        <v>16</v>
      </c>
      <c r="J18" s="34" t="s">
        <v>9</v>
      </c>
    </row>
    <row r="19" spans="1:10" s="13" customFormat="1" ht="34.5" customHeight="1">
      <c r="A19" s="35" t="s">
        <v>201</v>
      </c>
      <c r="B19" s="21" t="s">
        <v>264</v>
      </c>
      <c r="C19" s="9" t="s">
        <v>265</v>
      </c>
      <c r="D19" s="9" t="s">
        <v>355</v>
      </c>
      <c r="E19" s="27" t="s">
        <v>331</v>
      </c>
      <c r="F19" s="11">
        <v>43088</v>
      </c>
      <c r="G19" s="29" t="s">
        <v>83</v>
      </c>
      <c r="H19" s="12">
        <v>829</v>
      </c>
      <c r="I19" s="16" t="s">
        <v>16</v>
      </c>
      <c r="J19" s="34" t="s">
        <v>9</v>
      </c>
    </row>
    <row r="20" spans="1:10" s="13" customFormat="1" ht="34.5" customHeight="1">
      <c r="A20" s="35" t="s">
        <v>328</v>
      </c>
      <c r="B20" s="21" t="s">
        <v>132</v>
      </c>
      <c r="C20" s="9" t="s">
        <v>133</v>
      </c>
      <c r="D20" s="9" t="s">
        <v>356</v>
      </c>
      <c r="E20" s="26" t="s">
        <v>72</v>
      </c>
      <c r="F20" s="11">
        <v>43283</v>
      </c>
      <c r="G20" s="29" t="s">
        <v>68</v>
      </c>
      <c r="H20" s="12">
        <v>5199.8</v>
      </c>
      <c r="I20" s="16" t="s">
        <v>57</v>
      </c>
      <c r="J20" s="34" t="s">
        <v>71</v>
      </c>
    </row>
    <row r="21" spans="1:10" s="13" customFormat="1" ht="34.5" customHeight="1">
      <c r="A21" s="35" t="s">
        <v>328</v>
      </c>
      <c r="B21" s="21" t="s">
        <v>132</v>
      </c>
      <c r="C21" s="9" t="s">
        <v>133</v>
      </c>
      <c r="D21" s="9" t="s">
        <v>356</v>
      </c>
      <c r="E21" s="26" t="s">
        <v>73</v>
      </c>
      <c r="F21" s="11">
        <v>43423</v>
      </c>
      <c r="G21" s="29" t="s">
        <v>42</v>
      </c>
      <c r="H21" s="12">
        <v>1560</v>
      </c>
      <c r="I21" s="16" t="s">
        <v>57</v>
      </c>
      <c r="J21" s="34" t="s">
        <v>71</v>
      </c>
    </row>
    <row r="22" spans="1:10" s="13" customFormat="1" ht="34.5" customHeight="1">
      <c r="A22" s="35" t="s">
        <v>77</v>
      </c>
      <c r="B22" s="21" t="s">
        <v>136</v>
      </c>
      <c r="C22" s="9" t="s">
        <v>137</v>
      </c>
      <c r="D22" s="9" t="s">
        <v>368</v>
      </c>
      <c r="E22" s="27" t="s">
        <v>337</v>
      </c>
      <c r="F22" s="11">
        <v>43273</v>
      </c>
      <c r="G22" s="29" t="s">
        <v>65</v>
      </c>
      <c r="H22" s="12">
        <v>488.88</v>
      </c>
      <c r="I22" s="16" t="s">
        <v>8</v>
      </c>
      <c r="J22" s="34" t="s">
        <v>11</v>
      </c>
    </row>
    <row r="23" spans="1:10" s="13" customFormat="1" ht="34.5" customHeight="1">
      <c r="A23" s="35" t="s">
        <v>109</v>
      </c>
      <c r="B23" s="21" t="s">
        <v>138</v>
      </c>
      <c r="C23" s="9" t="s">
        <v>139</v>
      </c>
      <c r="D23" s="23" t="s">
        <v>381</v>
      </c>
      <c r="E23" s="26" t="s">
        <v>91</v>
      </c>
      <c r="F23" s="11">
        <v>43208</v>
      </c>
      <c r="G23" s="29" t="s">
        <v>83</v>
      </c>
      <c r="H23" s="12">
        <v>11684.18</v>
      </c>
      <c r="I23" s="16" t="s">
        <v>57</v>
      </c>
      <c r="J23" s="34" t="s">
        <v>71</v>
      </c>
    </row>
    <row r="24" spans="1:10" s="13" customFormat="1" ht="34.5" customHeight="1">
      <c r="A24" s="35" t="s">
        <v>403</v>
      </c>
      <c r="B24" s="21" t="s">
        <v>402</v>
      </c>
      <c r="C24" s="9" t="s">
        <v>404</v>
      </c>
      <c r="D24" s="23" t="s">
        <v>385</v>
      </c>
      <c r="E24" s="26" t="s">
        <v>401</v>
      </c>
      <c r="F24" s="11">
        <v>43435</v>
      </c>
      <c r="G24" s="29" t="s">
        <v>83</v>
      </c>
      <c r="H24" s="12">
        <v>2250</v>
      </c>
      <c r="I24" s="16" t="s">
        <v>57</v>
      </c>
      <c r="J24" s="34" t="s">
        <v>71</v>
      </c>
    </row>
    <row r="25" spans="1:10" s="13" customFormat="1" ht="34.5" customHeight="1">
      <c r="A25" s="35" t="s">
        <v>202</v>
      </c>
      <c r="B25" s="21" t="s">
        <v>248</v>
      </c>
      <c r="C25" s="9" t="s">
        <v>249</v>
      </c>
      <c r="D25" s="9" t="s">
        <v>367</v>
      </c>
      <c r="E25" s="27" t="s">
        <v>94</v>
      </c>
      <c r="F25" s="11">
        <v>43104</v>
      </c>
      <c r="G25" s="29" t="s">
        <v>250</v>
      </c>
      <c r="H25" s="12">
        <v>653.39</v>
      </c>
      <c r="I25" s="16" t="s">
        <v>8</v>
      </c>
      <c r="J25" s="34" t="s">
        <v>9</v>
      </c>
    </row>
    <row r="26" spans="1:10" s="13" customFormat="1" ht="34.5" customHeight="1">
      <c r="A26" s="35" t="s">
        <v>251</v>
      </c>
      <c r="B26" s="21" t="s">
        <v>134</v>
      </c>
      <c r="C26" s="9" t="s">
        <v>135</v>
      </c>
      <c r="D26" s="9" t="s">
        <v>356</v>
      </c>
      <c r="E26" s="26" t="s">
        <v>69</v>
      </c>
      <c r="F26" s="11">
        <v>43283</v>
      </c>
      <c r="G26" s="29" t="s">
        <v>68</v>
      </c>
      <c r="H26" s="12">
        <v>5199.8</v>
      </c>
      <c r="I26" s="16" t="s">
        <v>57</v>
      </c>
      <c r="J26" s="34" t="s">
        <v>9</v>
      </c>
    </row>
    <row r="27" spans="1:10" s="13" customFormat="1" ht="34.5" customHeight="1">
      <c r="A27" s="35" t="s">
        <v>251</v>
      </c>
      <c r="B27" s="21" t="s">
        <v>134</v>
      </c>
      <c r="C27" s="9" t="s">
        <v>135</v>
      </c>
      <c r="D27" s="9" t="s">
        <v>356</v>
      </c>
      <c r="E27" s="26" t="s">
        <v>70</v>
      </c>
      <c r="F27" s="11">
        <v>43423</v>
      </c>
      <c r="G27" s="29" t="s">
        <v>42</v>
      </c>
      <c r="H27" s="12">
        <v>1560</v>
      </c>
      <c r="I27" s="16" t="s">
        <v>57</v>
      </c>
      <c r="J27" s="34" t="s">
        <v>71</v>
      </c>
    </row>
    <row r="28" spans="1:10" s="13" customFormat="1" ht="34.5" customHeight="1">
      <c r="A28" s="33" t="s">
        <v>203</v>
      </c>
      <c r="B28" s="21" t="s">
        <v>266</v>
      </c>
      <c r="C28" s="9" t="s">
        <v>267</v>
      </c>
      <c r="D28" s="9" t="s">
        <v>306</v>
      </c>
      <c r="E28" s="27" t="s">
        <v>332</v>
      </c>
      <c r="F28" s="11">
        <v>43077</v>
      </c>
      <c r="G28" s="29" t="s">
        <v>83</v>
      </c>
      <c r="H28" s="12">
        <v>1200</v>
      </c>
      <c r="I28" s="16" t="s">
        <v>16</v>
      </c>
      <c r="J28" s="34" t="s">
        <v>9</v>
      </c>
    </row>
    <row r="29" spans="1:10" s="13" customFormat="1" ht="34.5" customHeight="1">
      <c r="A29" s="33" t="s">
        <v>252</v>
      </c>
      <c r="B29" s="21" t="s">
        <v>253</v>
      </c>
      <c r="C29" s="9" t="s">
        <v>254</v>
      </c>
      <c r="D29" s="9" t="s">
        <v>357</v>
      </c>
      <c r="E29" s="26" t="s">
        <v>255</v>
      </c>
      <c r="F29" s="11">
        <v>43102</v>
      </c>
      <c r="G29" s="29" t="s">
        <v>250</v>
      </c>
      <c r="H29" s="12">
        <v>12000</v>
      </c>
      <c r="I29" s="16" t="s">
        <v>8</v>
      </c>
      <c r="J29" s="34" t="s">
        <v>9</v>
      </c>
    </row>
    <row r="30" spans="1:10" s="13" customFormat="1" ht="34.5" customHeight="1">
      <c r="A30" s="33" t="s">
        <v>204</v>
      </c>
      <c r="B30" s="21" t="s">
        <v>268</v>
      </c>
      <c r="C30" s="9" t="s">
        <v>269</v>
      </c>
      <c r="D30" s="9" t="s">
        <v>374</v>
      </c>
      <c r="E30" s="27" t="s">
        <v>310</v>
      </c>
      <c r="F30" s="11">
        <v>42768</v>
      </c>
      <c r="G30" s="29" t="s">
        <v>250</v>
      </c>
      <c r="H30" s="12">
        <v>12120</v>
      </c>
      <c r="I30" s="16" t="s">
        <v>8</v>
      </c>
      <c r="J30" s="34" t="s">
        <v>9</v>
      </c>
    </row>
    <row r="31" spans="1:10" s="13" customFormat="1" ht="34.5" customHeight="1">
      <c r="A31" s="33" t="s">
        <v>314</v>
      </c>
      <c r="B31" s="21" t="s">
        <v>152</v>
      </c>
      <c r="C31" s="9" t="s">
        <v>153</v>
      </c>
      <c r="D31" s="23" t="s">
        <v>381</v>
      </c>
      <c r="E31" s="26" t="s">
        <v>82</v>
      </c>
      <c r="F31" s="11">
        <v>43208</v>
      </c>
      <c r="G31" s="29" t="s">
        <v>83</v>
      </c>
      <c r="H31" s="12">
        <v>12132.21</v>
      </c>
      <c r="I31" s="16" t="s">
        <v>57</v>
      </c>
      <c r="J31" s="34" t="s">
        <v>71</v>
      </c>
    </row>
    <row r="32" spans="1:10" s="13" customFormat="1" ht="34.5" customHeight="1">
      <c r="A32" s="33" t="s">
        <v>393</v>
      </c>
      <c r="B32" s="21" t="s">
        <v>394</v>
      </c>
      <c r="C32" s="9" t="s">
        <v>395</v>
      </c>
      <c r="D32" s="23" t="s">
        <v>384</v>
      </c>
      <c r="E32" s="26" t="s">
        <v>396</v>
      </c>
      <c r="F32" s="11">
        <v>43344</v>
      </c>
      <c r="G32" s="29" t="s">
        <v>83</v>
      </c>
      <c r="H32" s="12">
        <v>6786.22</v>
      </c>
      <c r="I32" s="16" t="s">
        <v>57</v>
      </c>
      <c r="J32" s="34" t="s">
        <v>71</v>
      </c>
    </row>
    <row r="33" spans="1:10" s="13" customFormat="1" ht="34.5" customHeight="1">
      <c r="A33" s="33" t="s">
        <v>63</v>
      </c>
      <c r="B33" s="21" t="s">
        <v>140</v>
      </c>
      <c r="C33" s="9" t="s">
        <v>141</v>
      </c>
      <c r="D33" s="9" t="s">
        <v>64</v>
      </c>
      <c r="E33" s="27" t="s">
        <v>338</v>
      </c>
      <c r="F33" s="11">
        <v>43263</v>
      </c>
      <c r="G33" s="29" t="s">
        <v>311</v>
      </c>
      <c r="H33" s="12">
        <v>22680</v>
      </c>
      <c r="I33" s="16" t="s">
        <v>16</v>
      </c>
      <c r="J33" s="34" t="s">
        <v>312</v>
      </c>
    </row>
    <row r="34" spans="1:10" s="13" customFormat="1" ht="34.5" customHeight="1">
      <c r="A34" s="33" t="s">
        <v>63</v>
      </c>
      <c r="B34" s="21" t="s">
        <v>140</v>
      </c>
      <c r="C34" s="9" t="s">
        <v>141</v>
      </c>
      <c r="D34" s="9" t="s">
        <v>64</v>
      </c>
      <c r="E34" s="26" t="s">
        <v>81</v>
      </c>
      <c r="F34" s="11">
        <v>43437</v>
      </c>
      <c r="G34" s="29" t="s">
        <v>313</v>
      </c>
      <c r="H34" s="12">
        <v>5670</v>
      </c>
      <c r="I34" s="16" t="s">
        <v>16</v>
      </c>
      <c r="J34" s="34" t="s">
        <v>312</v>
      </c>
    </row>
    <row r="35" spans="1:10" s="13" customFormat="1" ht="34.5" customHeight="1">
      <c r="A35" s="33" t="s">
        <v>6</v>
      </c>
      <c r="B35" s="21">
        <v>10887600012</v>
      </c>
      <c r="C35" s="9" t="s">
        <v>121</v>
      </c>
      <c r="D35" s="9" t="s">
        <v>7</v>
      </c>
      <c r="E35" s="26" t="s">
        <v>14</v>
      </c>
      <c r="F35" s="11">
        <v>43108</v>
      </c>
      <c r="G35" s="16" t="s">
        <v>15</v>
      </c>
      <c r="H35" s="12">
        <v>17000</v>
      </c>
      <c r="I35" s="16" t="s">
        <v>8</v>
      </c>
      <c r="J35" s="34" t="s">
        <v>9</v>
      </c>
    </row>
    <row r="36" spans="1:10" s="13" customFormat="1" ht="34.5" customHeight="1">
      <c r="A36" s="33" t="s">
        <v>78</v>
      </c>
      <c r="B36" s="21" t="s">
        <v>142</v>
      </c>
      <c r="C36" s="9" t="s">
        <v>143</v>
      </c>
      <c r="D36" s="23" t="s">
        <v>79</v>
      </c>
      <c r="E36" s="27" t="s">
        <v>339</v>
      </c>
      <c r="F36" s="11">
        <v>43290</v>
      </c>
      <c r="G36" s="29" t="s">
        <v>37</v>
      </c>
      <c r="H36" s="12">
        <v>507.59</v>
      </c>
      <c r="I36" s="16" t="s">
        <v>8</v>
      </c>
      <c r="J36" s="34" t="s">
        <v>11</v>
      </c>
    </row>
    <row r="37" spans="1:10" s="13" customFormat="1" ht="34.5" customHeight="1">
      <c r="A37" s="33" t="s">
        <v>99</v>
      </c>
      <c r="B37" s="21" t="s">
        <v>144</v>
      </c>
      <c r="C37" s="9" t="s">
        <v>145</v>
      </c>
      <c r="D37" s="23" t="s">
        <v>384</v>
      </c>
      <c r="E37" s="26" t="s">
        <v>100</v>
      </c>
      <c r="F37" s="11">
        <v>43252</v>
      </c>
      <c r="G37" s="29" t="s">
        <v>83</v>
      </c>
      <c r="H37" s="12">
        <v>8273.65</v>
      </c>
      <c r="I37" s="16" t="s">
        <v>57</v>
      </c>
      <c r="J37" s="34" t="s">
        <v>71</v>
      </c>
    </row>
    <row r="38" spans="1:10" s="13" customFormat="1" ht="34.5" customHeight="1">
      <c r="A38" s="33" t="s">
        <v>99</v>
      </c>
      <c r="B38" s="21" t="s">
        <v>144</v>
      </c>
      <c r="C38" s="9" t="s">
        <v>145</v>
      </c>
      <c r="D38" s="23" t="s">
        <v>385</v>
      </c>
      <c r="E38" s="26" t="s">
        <v>106</v>
      </c>
      <c r="F38" s="11">
        <v>43252</v>
      </c>
      <c r="G38" s="29" t="s">
        <v>83</v>
      </c>
      <c r="H38" s="12">
        <v>2608.34</v>
      </c>
      <c r="I38" s="16" t="s">
        <v>57</v>
      </c>
      <c r="J38" s="34" t="s">
        <v>71</v>
      </c>
    </row>
    <row r="39" spans="1:10" s="13" customFormat="1" ht="34.5" customHeight="1">
      <c r="A39" s="33" t="s">
        <v>205</v>
      </c>
      <c r="B39" s="21" t="s">
        <v>270</v>
      </c>
      <c r="C39" s="9" t="s">
        <v>271</v>
      </c>
      <c r="D39" s="23" t="s">
        <v>358</v>
      </c>
      <c r="E39" s="27" t="s">
        <v>333</v>
      </c>
      <c r="F39" s="11">
        <v>43041</v>
      </c>
      <c r="G39" s="29" t="s">
        <v>83</v>
      </c>
      <c r="H39" s="12">
        <v>2495.04</v>
      </c>
      <c r="I39" s="16" t="s">
        <v>8</v>
      </c>
      <c r="J39" s="34" t="s">
        <v>9</v>
      </c>
    </row>
    <row r="40" spans="1:10" s="13" customFormat="1" ht="34.5" customHeight="1">
      <c r="A40" s="33" t="s">
        <v>206</v>
      </c>
      <c r="B40" s="21" t="s">
        <v>272</v>
      </c>
      <c r="C40" s="9" t="s">
        <v>273</v>
      </c>
      <c r="D40" s="23" t="s">
        <v>359</v>
      </c>
      <c r="E40" s="27" t="s">
        <v>94</v>
      </c>
      <c r="F40" s="11">
        <v>43131</v>
      </c>
      <c r="G40" s="29" t="s">
        <v>250</v>
      </c>
      <c r="H40" s="12">
        <v>10482</v>
      </c>
      <c r="I40" s="16" t="s">
        <v>8</v>
      </c>
      <c r="J40" s="34" t="s">
        <v>9</v>
      </c>
    </row>
    <row r="41" spans="1:10" s="13" customFormat="1" ht="34.5" customHeight="1">
      <c r="A41" s="33" t="s">
        <v>86</v>
      </c>
      <c r="B41" s="21" t="s">
        <v>146</v>
      </c>
      <c r="C41" s="9" t="s">
        <v>147</v>
      </c>
      <c r="D41" s="23" t="s">
        <v>382</v>
      </c>
      <c r="E41" s="26" t="s">
        <v>88</v>
      </c>
      <c r="F41" s="11">
        <v>43259</v>
      </c>
      <c r="G41" s="29" t="s">
        <v>83</v>
      </c>
      <c r="H41" s="12">
        <f>8603.08+12904.62</f>
        <v>21507.7</v>
      </c>
      <c r="I41" s="16" t="s">
        <v>57</v>
      </c>
      <c r="J41" s="34" t="s">
        <v>71</v>
      </c>
    </row>
    <row r="42" spans="1:10" s="13" customFormat="1" ht="34.5" customHeight="1">
      <c r="A42" s="33" t="s">
        <v>86</v>
      </c>
      <c r="B42" s="21" t="s">
        <v>146</v>
      </c>
      <c r="C42" s="9" t="s">
        <v>147</v>
      </c>
      <c r="D42" s="23" t="s">
        <v>383</v>
      </c>
      <c r="E42" s="26" t="s">
        <v>108</v>
      </c>
      <c r="F42" s="11">
        <v>43419</v>
      </c>
      <c r="G42" s="29" t="s">
        <v>83</v>
      </c>
      <c r="H42" s="12">
        <v>13000</v>
      </c>
      <c r="I42" s="16" t="s">
        <v>57</v>
      </c>
      <c r="J42" s="34" t="s">
        <v>71</v>
      </c>
    </row>
    <row r="43" spans="1:10" s="13" customFormat="1" ht="34.5" customHeight="1">
      <c r="A43" s="33" t="s">
        <v>413</v>
      </c>
      <c r="B43" s="21" t="s">
        <v>415</v>
      </c>
      <c r="C43" s="9" t="s">
        <v>416</v>
      </c>
      <c r="D43" s="23" t="s">
        <v>381</v>
      </c>
      <c r="E43" s="26" t="s">
        <v>414</v>
      </c>
      <c r="F43" s="11">
        <v>43282</v>
      </c>
      <c r="G43" s="29" t="s">
        <v>83</v>
      </c>
      <c r="H43" s="12">
        <v>35726.699999999997</v>
      </c>
      <c r="I43" s="16" t="s">
        <v>57</v>
      </c>
      <c r="J43" s="34" t="s">
        <v>71</v>
      </c>
    </row>
    <row r="44" spans="1:10" s="13" customFormat="1" ht="34.5" customHeight="1">
      <c r="A44" s="33" t="s">
        <v>101</v>
      </c>
      <c r="B44" s="21" t="s">
        <v>148</v>
      </c>
      <c r="C44" s="9" t="s">
        <v>149</v>
      </c>
      <c r="D44" s="23" t="s">
        <v>386</v>
      </c>
      <c r="E44" s="26" t="s">
        <v>102</v>
      </c>
      <c r="F44" s="11">
        <v>43298</v>
      </c>
      <c r="G44" s="29" t="s">
        <v>83</v>
      </c>
      <c r="H44" s="12">
        <v>380.64</v>
      </c>
      <c r="I44" s="16" t="s">
        <v>57</v>
      </c>
      <c r="J44" s="34" t="s">
        <v>71</v>
      </c>
    </row>
    <row r="45" spans="1:10" s="13" customFormat="1" ht="34.5" customHeight="1">
      <c r="A45" s="33" t="s">
        <v>101</v>
      </c>
      <c r="B45" s="21" t="s">
        <v>148</v>
      </c>
      <c r="C45" s="9" t="s">
        <v>149</v>
      </c>
      <c r="D45" s="23" t="s">
        <v>386</v>
      </c>
      <c r="E45" s="26" t="s">
        <v>114</v>
      </c>
      <c r="F45" s="11">
        <v>43298</v>
      </c>
      <c r="G45" s="29" t="s">
        <v>83</v>
      </c>
      <c r="H45" s="12">
        <v>520</v>
      </c>
      <c r="I45" s="16" t="s">
        <v>57</v>
      </c>
      <c r="J45" s="34" t="s">
        <v>71</v>
      </c>
    </row>
    <row r="46" spans="1:10" s="13" customFormat="1" ht="34.5" customHeight="1">
      <c r="A46" s="33" t="s">
        <v>207</v>
      </c>
      <c r="B46" s="21" t="s">
        <v>274</v>
      </c>
      <c r="C46" s="9" t="s">
        <v>275</v>
      </c>
      <c r="D46" s="9" t="s">
        <v>360</v>
      </c>
      <c r="E46" s="27" t="s">
        <v>94</v>
      </c>
      <c r="F46" s="11">
        <v>40170</v>
      </c>
      <c r="G46" s="29" t="s">
        <v>250</v>
      </c>
      <c r="H46" s="12">
        <v>13943.28</v>
      </c>
      <c r="I46" s="16" t="s">
        <v>16</v>
      </c>
      <c r="J46" s="34" t="s">
        <v>9</v>
      </c>
    </row>
    <row r="47" spans="1:10" s="13" customFormat="1" ht="34.5" customHeight="1">
      <c r="A47" s="33" t="s">
        <v>208</v>
      </c>
      <c r="B47" s="21" t="s">
        <v>276</v>
      </c>
      <c r="C47" s="9" t="s">
        <v>277</v>
      </c>
      <c r="D47" s="9" t="s">
        <v>378</v>
      </c>
      <c r="E47" s="27" t="s">
        <v>94</v>
      </c>
      <c r="F47" s="11">
        <v>43157</v>
      </c>
      <c r="G47" s="29" t="s">
        <v>83</v>
      </c>
      <c r="H47" s="12">
        <v>18200</v>
      </c>
      <c r="I47" s="16" t="s">
        <v>57</v>
      </c>
      <c r="J47" s="34" t="s">
        <v>71</v>
      </c>
    </row>
    <row r="48" spans="1:10" s="13" customFormat="1" ht="34.5" customHeight="1">
      <c r="A48" s="33" t="s">
        <v>208</v>
      </c>
      <c r="B48" s="21" t="s">
        <v>276</v>
      </c>
      <c r="C48" s="9" t="s">
        <v>277</v>
      </c>
      <c r="D48" s="9" t="s">
        <v>377</v>
      </c>
      <c r="E48" s="27" t="s">
        <v>94</v>
      </c>
      <c r="F48" s="11">
        <v>43247</v>
      </c>
      <c r="G48" s="29" t="s">
        <v>83</v>
      </c>
      <c r="H48" s="12">
        <v>5096</v>
      </c>
      <c r="I48" s="16" t="s">
        <v>57</v>
      </c>
      <c r="J48" s="34" t="s">
        <v>71</v>
      </c>
    </row>
    <row r="49" spans="1:10" s="13" customFormat="1" ht="34.5" customHeight="1">
      <c r="A49" s="33" t="s">
        <v>209</v>
      </c>
      <c r="B49" s="21" t="s">
        <v>278</v>
      </c>
      <c r="C49" s="9" t="s">
        <v>279</v>
      </c>
      <c r="D49" s="9" t="s">
        <v>361</v>
      </c>
      <c r="E49" s="27" t="s">
        <v>94</v>
      </c>
      <c r="F49" s="11">
        <v>43252</v>
      </c>
      <c r="G49" s="29" t="s">
        <v>305</v>
      </c>
      <c r="H49" s="12">
        <v>50</v>
      </c>
      <c r="I49" s="16" t="s">
        <v>16</v>
      </c>
      <c r="J49" s="34" t="s">
        <v>9</v>
      </c>
    </row>
    <row r="50" spans="1:10" s="13" customFormat="1" ht="34.5" customHeight="1">
      <c r="A50" s="33" t="s">
        <v>49</v>
      </c>
      <c r="B50" s="21" t="s">
        <v>150</v>
      </c>
      <c r="C50" s="9" t="s">
        <v>151</v>
      </c>
      <c r="D50" s="9" t="s">
        <v>50</v>
      </c>
      <c r="E50" s="26" t="s">
        <v>51</v>
      </c>
      <c r="F50" s="11">
        <v>43182</v>
      </c>
      <c r="G50" s="29" t="s">
        <v>48</v>
      </c>
      <c r="H50" s="12">
        <v>2000</v>
      </c>
      <c r="I50" s="16" t="s">
        <v>8</v>
      </c>
      <c r="J50" s="34" t="s">
        <v>9</v>
      </c>
    </row>
    <row r="51" spans="1:10" s="13" customFormat="1" ht="34.5" customHeight="1">
      <c r="A51" s="33" t="s">
        <v>89</v>
      </c>
      <c r="B51" s="21" t="s">
        <v>154</v>
      </c>
      <c r="C51" s="9" t="s">
        <v>155</v>
      </c>
      <c r="D51" s="23" t="s">
        <v>381</v>
      </c>
      <c r="E51" s="26" t="s">
        <v>90</v>
      </c>
      <c r="F51" s="11">
        <v>43208</v>
      </c>
      <c r="G51" s="29" t="s">
        <v>83</v>
      </c>
      <c r="H51" s="12">
        <v>21531.119999999999</v>
      </c>
      <c r="I51" s="16" t="s">
        <v>57</v>
      </c>
      <c r="J51" s="34" t="s">
        <v>71</v>
      </c>
    </row>
    <row r="52" spans="1:10" s="13" customFormat="1" ht="34.5" customHeight="1">
      <c r="A52" s="33" t="s">
        <v>20</v>
      </c>
      <c r="B52" s="21" t="s">
        <v>156</v>
      </c>
      <c r="C52" s="9" t="s">
        <v>157</v>
      </c>
      <c r="D52" s="9" t="s">
        <v>52</v>
      </c>
      <c r="E52" s="27" t="s">
        <v>340</v>
      </c>
      <c r="F52" s="11">
        <v>43174</v>
      </c>
      <c r="G52" s="29" t="s">
        <v>250</v>
      </c>
      <c r="H52" s="12">
        <v>1876.4</v>
      </c>
      <c r="I52" s="16" t="s">
        <v>28</v>
      </c>
      <c r="J52" s="34" t="s">
        <v>9</v>
      </c>
    </row>
    <row r="53" spans="1:10" s="13" customFormat="1" ht="34.5" customHeight="1">
      <c r="A53" s="33" t="s">
        <v>20</v>
      </c>
      <c r="B53" s="21" t="s">
        <v>156</v>
      </c>
      <c r="C53" s="9" t="s">
        <v>157</v>
      </c>
      <c r="D53" s="9" t="s">
        <v>389</v>
      </c>
      <c r="E53" s="27" t="s">
        <v>341</v>
      </c>
      <c r="F53" s="11">
        <v>43290</v>
      </c>
      <c r="G53" s="29" t="s">
        <v>250</v>
      </c>
      <c r="H53" s="12">
        <v>3011.6</v>
      </c>
      <c r="I53" s="16" t="s">
        <v>16</v>
      </c>
      <c r="J53" s="34" t="s">
        <v>9</v>
      </c>
    </row>
    <row r="54" spans="1:10" s="13" customFormat="1" ht="34.5" customHeight="1">
      <c r="A54" s="33" t="s">
        <v>210</v>
      </c>
      <c r="B54" s="21" t="s">
        <v>280</v>
      </c>
      <c r="C54" s="9" t="s">
        <v>281</v>
      </c>
      <c r="D54" s="9" t="s">
        <v>369</v>
      </c>
      <c r="E54" s="27" t="s">
        <v>94</v>
      </c>
      <c r="F54" s="11">
        <v>43136</v>
      </c>
      <c r="G54" s="29" t="s">
        <v>83</v>
      </c>
      <c r="H54" s="12">
        <v>809.63</v>
      </c>
      <c r="I54" s="16" t="s">
        <v>28</v>
      </c>
      <c r="J54" s="34" t="s">
        <v>9</v>
      </c>
    </row>
    <row r="55" spans="1:10" s="13" customFormat="1" ht="34.5" customHeight="1">
      <c r="A55" s="35" t="s">
        <v>97</v>
      </c>
      <c r="B55" s="21" t="s">
        <v>158</v>
      </c>
      <c r="C55" s="9" t="s">
        <v>159</v>
      </c>
      <c r="D55" s="23" t="s">
        <v>384</v>
      </c>
      <c r="E55" s="26" t="s">
        <v>98</v>
      </c>
      <c r="F55" s="11">
        <v>43252</v>
      </c>
      <c r="G55" s="29" t="s">
        <v>83</v>
      </c>
      <c r="H55" s="12">
        <v>11609.31</v>
      </c>
      <c r="I55" s="16" t="s">
        <v>57</v>
      </c>
      <c r="J55" s="34" t="s">
        <v>71</v>
      </c>
    </row>
    <row r="56" spans="1:10" s="13" customFormat="1" ht="34.5" customHeight="1">
      <c r="A56" s="33" t="s">
        <v>97</v>
      </c>
      <c r="B56" s="21" t="s">
        <v>158</v>
      </c>
      <c r="C56" s="9" t="s">
        <v>159</v>
      </c>
      <c r="D56" s="23" t="s">
        <v>385</v>
      </c>
      <c r="E56" s="26" t="s">
        <v>105</v>
      </c>
      <c r="F56" s="11">
        <v>43419</v>
      </c>
      <c r="G56" s="29" t="s">
        <v>83</v>
      </c>
      <c r="H56" s="12">
        <v>4160</v>
      </c>
      <c r="I56" s="16" t="s">
        <v>57</v>
      </c>
      <c r="J56" s="34" t="s">
        <v>71</v>
      </c>
    </row>
    <row r="57" spans="1:10" s="13" customFormat="1" ht="34.5" customHeight="1">
      <c r="A57" s="33" t="s">
        <v>211</v>
      </c>
      <c r="B57" s="21" t="s">
        <v>282</v>
      </c>
      <c r="C57" s="9" t="s">
        <v>283</v>
      </c>
      <c r="D57" s="9" t="s">
        <v>362</v>
      </c>
      <c r="E57" s="27" t="s">
        <v>94</v>
      </c>
      <c r="F57" s="11">
        <v>42542</v>
      </c>
      <c r="G57" s="29" t="s">
        <v>250</v>
      </c>
      <c r="H57" s="12">
        <v>3134.4</v>
      </c>
      <c r="I57" s="16" t="s">
        <v>16</v>
      </c>
      <c r="J57" s="34" t="s">
        <v>9</v>
      </c>
    </row>
    <row r="58" spans="1:10" s="13" customFormat="1" ht="34.5" customHeight="1">
      <c r="A58" s="33" t="s">
        <v>211</v>
      </c>
      <c r="B58" s="21" t="s">
        <v>282</v>
      </c>
      <c r="C58" s="9" t="s">
        <v>283</v>
      </c>
      <c r="D58" s="9" t="s">
        <v>363</v>
      </c>
      <c r="E58" s="27" t="s">
        <v>94</v>
      </c>
      <c r="F58" s="11">
        <v>42572</v>
      </c>
      <c r="G58" s="29" t="s">
        <v>250</v>
      </c>
      <c r="H58" s="12">
        <v>3134.4</v>
      </c>
      <c r="I58" s="16" t="s">
        <v>16</v>
      </c>
      <c r="J58" s="34" t="s">
        <v>9</v>
      </c>
    </row>
    <row r="59" spans="1:10" s="13" customFormat="1" ht="34.5" customHeight="1">
      <c r="A59" s="33" t="s">
        <v>406</v>
      </c>
      <c r="B59" s="21" t="s">
        <v>407</v>
      </c>
      <c r="C59" s="9" t="s">
        <v>408</v>
      </c>
      <c r="D59" s="23" t="s">
        <v>381</v>
      </c>
      <c r="E59" s="27" t="s">
        <v>409</v>
      </c>
      <c r="F59" s="11">
        <v>43282</v>
      </c>
      <c r="G59" s="29" t="s">
        <v>83</v>
      </c>
      <c r="H59" s="12">
        <v>39372.89</v>
      </c>
      <c r="I59" s="16" t="s">
        <v>57</v>
      </c>
      <c r="J59" s="34" t="s">
        <v>71</v>
      </c>
    </row>
    <row r="60" spans="1:10" s="13" customFormat="1" ht="34.5" customHeight="1">
      <c r="A60" s="33" t="s">
        <v>115</v>
      </c>
      <c r="B60" s="21" t="s">
        <v>160</v>
      </c>
      <c r="C60" s="9" t="s">
        <v>161</v>
      </c>
      <c r="D60" s="9" t="s">
        <v>370</v>
      </c>
      <c r="E60" s="26" t="s">
        <v>22</v>
      </c>
      <c r="F60" s="11">
        <v>42487</v>
      </c>
      <c r="G60" s="29" t="s">
        <v>250</v>
      </c>
      <c r="H60" s="12">
        <v>25000</v>
      </c>
      <c r="I60" s="16" t="s">
        <v>315</v>
      </c>
      <c r="J60" s="34" t="s">
        <v>9</v>
      </c>
    </row>
    <row r="61" spans="1:10" s="13" customFormat="1" ht="34.5" customHeight="1">
      <c r="A61" s="33" t="s">
        <v>212</v>
      </c>
      <c r="B61" s="21" t="s">
        <v>160</v>
      </c>
      <c r="C61" s="9" t="s">
        <v>161</v>
      </c>
      <c r="D61" s="9" t="s">
        <v>376</v>
      </c>
      <c r="E61" s="27" t="s">
        <v>94</v>
      </c>
      <c r="F61" s="11">
        <v>43101</v>
      </c>
      <c r="G61" s="29" t="s">
        <v>83</v>
      </c>
      <c r="H61" s="12">
        <v>2331.16</v>
      </c>
      <c r="I61" s="16" t="s">
        <v>28</v>
      </c>
      <c r="J61" s="34" t="s">
        <v>9</v>
      </c>
    </row>
    <row r="62" spans="1:10" s="20" customFormat="1" ht="42.75" customHeight="1">
      <c r="A62" s="35" t="s">
        <v>300</v>
      </c>
      <c r="B62" s="21" t="s">
        <v>190</v>
      </c>
      <c r="C62" s="9" t="s">
        <v>191</v>
      </c>
      <c r="D62" s="23" t="s">
        <v>375</v>
      </c>
      <c r="E62" s="26" t="s">
        <v>17</v>
      </c>
      <c r="F62" s="24">
        <v>42912</v>
      </c>
      <c r="G62" s="29" t="s">
        <v>83</v>
      </c>
      <c r="H62" s="15">
        <v>6540</v>
      </c>
      <c r="I62" s="27" t="s">
        <v>8</v>
      </c>
      <c r="J62" s="36" t="s">
        <v>9</v>
      </c>
    </row>
    <row r="63" spans="1:10" s="13" customFormat="1" ht="34.5" customHeight="1">
      <c r="A63" s="35" t="s">
        <v>300</v>
      </c>
      <c r="B63" s="21" t="s">
        <v>190</v>
      </c>
      <c r="C63" s="9" t="s">
        <v>191</v>
      </c>
      <c r="D63" s="23" t="s">
        <v>364</v>
      </c>
      <c r="E63" s="27" t="s">
        <v>334</v>
      </c>
      <c r="F63" s="11">
        <v>43088</v>
      </c>
      <c r="G63" s="29" t="s">
        <v>83</v>
      </c>
      <c r="H63" s="12">
        <v>6120</v>
      </c>
      <c r="I63" s="27" t="s">
        <v>8</v>
      </c>
      <c r="J63" s="36" t="s">
        <v>9</v>
      </c>
    </row>
    <row r="64" spans="1:10" s="13" customFormat="1" ht="34.5" customHeight="1">
      <c r="A64" s="33" t="s">
        <v>110</v>
      </c>
      <c r="B64" s="21" t="s">
        <v>162</v>
      </c>
      <c r="C64" s="9" t="s">
        <v>163</v>
      </c>
      <c r="D64" s="23" t="s">
        <v>381</v>
      </c>
      <c r="E64" s="26" t="s">
        <v>84</v>
      </c>
      <c r="F64" s="11">
        <v>43208</v>
      </c>
      <c r="G64" s="29" t="s">
        <v>83</v>
      </c>
      <c r="H64" s="12">
        <v>6810.91</v>
      </c>
      <c r="I64" s="16" t="s">
        <v>57</v>
      </c>
      <c r="J64" s="34" t="s">
        <v>71</v>
      </c>
    </row>
    <row r="65" spans="1:10" s="13" customFormat="1" ht="34.5" customHeight="1">
      <c r="A65" s="33" t="s">
        <v>110</v>
      </c>
      <c r="B65" s="21" t="s">
        <v>162</v>
      </c>
      <c r="C65" s="9" t="s">
        <v>163</v>
      </c>
      <c r="D65" s="23" t="s">
        <v>382</v>
      </c>
      <c r="E65" s="26" t="s">
        <v>405</v>
      </c>
      <c r="F65" s="11">
        <v>43221</v>
      </c>
      <c r="G65" s="29" t="s">
        <v>83</v>
      </c>
      <c r="H65" s="12">
        <v>1920</v>
      </c>
      <c r="I65" s="16" t="s">
        <v>57</v>
      </c>
      <c r="J65" s="34" t="s">
        <v>71</v>
      </c>
    </row>
    <row r="66" spans="1:10" s="13" customFormat="1" ht="34.5" customHeight="1">
      <c r="A66" s="33" t="s">
        <v>110</v>
      </c>
      <c r="B66" s="21" t="s">
        <v>162</v>
      </c>
      <c r="C66" s="9" t="s">
        <v>163</v>
      </c>
      <c r="D66" s="23" t="s">
        <v>381</v>
      </c>
      <c r="E66" s="26" t="s">
        <v>417</v>
      </c>
      <c r="F66" s="11">
        <v>43282</v>
      </c>
      <c r="G66" s="29" t="s">
        <v>83</v>
      </c>
      <c r="H66" s="12">
        <v>1920</v>
      </c>
      <c r="I66" s="16" t="s">
        <v>57</v>
      </c>
      <c r="J66" s="34" t="s">
        <v>71</v>
      </c>
    </row>
    <row r="67" spans="1:10" s="13" customFormat="1" ht="34.5" customHeight="1">
      <c r="A67" s="33" t="s">
        <v>213</v>
      </c>
      <c r="B67" s="21" t="s">
        <v>284</v>
      </c>
      <c r="C67" s="9" t="s">
        <v>285</v>
      </c>
      <c r="D67" s="23" t="s">
        <v>371</v>
      </c>
      <c r="E67" s="27" t="s">
        <v>94</v>
      </c>
      <c r="F67" s="11">
        <v>43101</v>
      </c>
      <c r="G67" s="29" t="s">
        <v>83</v>
      </c>
      <c r="H67" s="12">
        <v>350</v>
      </c>
      <c r="I67" s="16" t="s">
        <v>28</v>
      </c>
      <c r="J67" s="34" t="s">
        <v>9</v>
      </c>
    </row>
    <row r="68" spans="1:10" s="13" customFormat="1" ht="34.5" customHeight="1">
      <c r="A68" s="33" t="s">
        <v>214</v>
      </c>
      <c r="B68" s="21" t="s">
        <v>286</v>
      </c>
      <c r="C68" s="9" t="s">
        <v>287</v>
      </c>
      <c r="D68" s="23" t="s">
        <v>391</v>
      </c>
      <c r="E68" s="27" t="s">
        <v>94</v>
      </c>
      <c r="F68" s="11">
        <v>43208</v>
      </c>
      <c r="G68" s="29" t="s">
        <v>83</v>
      </c>
      <c r="H68" s="12">
        <v>195</v>
      </c>
      <c r="I68" s="16" t="s">
        <v>57</v>
      </c>
      <c r="J68" s="34" t="s">
        <v>71</v>
      </c>
    </row>
    <row r="69" spans="1:10" s="20" customFormat="1" ht="42.75" customHeight="1">
      <c r="A69" s="35" t="s">
        <v>23</v>
      </c>
      <c r="B69" s="21" t="s">
        <v>188</v>
      </c>
      <c r="C69" s="9" t="s">
        <v>189</v>
      </c>
      <c r="D69" s="23" t="s">
        <v>372</v>
      </c>
      <c r="E69" s="27" t="s">
        <v>342</v>
      </c>
      <c r="F69" s="24">
        <v>42859</v>
      </c>
      <c r="G69" s="27" t="s">
        <v>250</v>
      </c>
      <c r="H69" s="15">
        <f>15644/4</f>
        <v>3911</v>
      </c>
      <c r="I69" s="27" t="s">
        <v>18</v>
      </c>
      <c r="J69" s="36" t="s">
        <v>9</v>
      </c>
    </row>
    <row r="70" spans="1:10" s="13" customFormat="1" ht="34.5" customHeight="1">
      <c r="A70" s="35" t="s">
        <v>215</v>
      </c>
      <c r="B70" s="21" t="s">
        <v>288</v>
      </c>
      <c r="C70" s="9" t="s">
        <v>289</v>
      </c>
      <c r="D70" s="23" t="s">
        <v>365</v>
      </c>
      <c r="E70" s="27" t="s">
        <v>94</v>
      </c>
      <c r="F70" s="11">
        <v>43101</v>
      </c>
      <c r="G70" s="29" t="s">
        <v>83</v>
      </c>
      <c r="H70" s="15">
        <v>162.37</v>
      </c>
      <c r="I70" s="16" t="s">
        <v>28</v>
      </c>
      <c r="J70" s="34" t="s">
        <v>9</v>
      </c>
    </row>
    <row r="71" spans="1:10" s="13" customFormat="1" ht="34.5" customHeight="1">
      <c r="A71" s="33" t="s">
        <v>103</v>
      </c>
      <c r="B71" s="21" t="s">
        <v>164</v>
      </c>
      <c r="C71" s="9" t="s">
        <v>165</v>
      </c>
      <c r="D71" s="23" t="s">
        <v>385</v>
      </c>
      <c r="E71" s="26" t="s">
        <v>104</v>
      </c>
      <c r="F71" s="11">
        <v>43419</v>
      </c>
      <c r="G71" s="29" t="s">
        <v>83</v>
      </c>
      <c r="H71" s="12">
        <v>2415</v>
      </c>
      <c r="I71" s="16" t="s">
        <v>57</v>
      </c>
      <c r="J71" s="34" t="s">
        <v>71</v>
      </c>
    </row>
    <row r="72" spans="1:10" s="13" customFormat="1" ht="34.5" customHeight="1">
      <c r="A72" s="33" t="s">
        <v>103</v>
      </c>
      <c r="B72" s="21" t="s">
        <v>164</v>
      </c>
      <c r="C72" s="9" t="s">
        <v>165</v>
      </c>
      <c r="D72" s="23" t="s">
        <v>387</v>
      </c>
      <c r="E72" s="26" t="s">
        <v>107</v>
      </c>
      <c r="F72" s="11">
        <v>43437</v>
      </c>
      <c r="G72" s="29" t="s">
        <v>83</v>
      </c>
      <c r="H72" s="12">
        <v>735</v>
      </c>
      <c r="I72" s="16" t="s">
        <v>57</v>
      </c>
      <c r="J72" s="34" t="s">
        <v>71</v>
      </c>
    </row>
    <row r="73" spans="1:10" s="13" customFormat="1" ht="34.5" customHeight="1">
      <c r="A73" s="33" t="s">
        <v>103</v>
      </c>
      <c r="B73" s="21" t="s">
        <v>164</v>
      </c>
      <c r="C73" s="9" t="s">
        <v>165</v>
      </c>
      <c r="D73" s="23" t="s">
        <v>387</v>
      </c>
      <c r="E73" s="26" t="s">
        <v>111</v>
      </c>
      <c r="F73" s="11">
        <v>43344</v>
      </c>
      <c r="G73" s="29" t="s">
        <v>83</v>
      </c>
      <c r="H73" s="12">
        <v>4725</v>
      </c>
      <c r="I73" s="16" t="s">
        <v>57</v>
      </c>
      <c r="J73" s="34" t="s">
        <v>71</v>
      </c>
    </row>
    <row r="74" spans="1:10" s="13" customFormat="1" ht="34.5" customHeight="1">
      <c r="A74" s="33" t="s">
        <v>38</v>
      </c>
      <c r="B74" s="21" t="s">
        <v>166</v>
      </c>
      <c r="C74" s="9" t="s">
        <v>167</v>
      </c>
      <c r="D74" s="9" t="s">
        <v>317</v>
      </c>
      <c r="E74" s="27" t="s">
        <v>94</v>
      </c>
      <c r="F74" s="11">
        <v>43112</v>
      </c>
      <c r="G74" s="29" t="s">
        <v>318</v>
      </c>
      <c r="H74" s="12">
        <v>6000</v>
      </c>
      <c r="I74" s="16" t="s">
        <v>390</v>
      </c>
      <c r="J74" s="34" t="s">
        <v>9</v>
      </c>
    </row>
    <row r="75" spans="1:10" s="13" customFormat="1" ht="34.5" customHeight="1">
      <c r="A75" s="33" t="s">
        <v>38</v>
      </c>
      <c r="B75" s="21" t="s">
        <v>166</v>
      </c>
      <c r="C75" s="9" t="s">
        <v>167</v>
      </c>
      <c r="D75" s="9" t="s">
        <v>317</v>
      </c>
      <c r="E75" s="27" t="s">
        <v>343</v>
      </c>
      <c r="F75" s="11">
        <v>43139</v>
      </c>
      <c r="G75" s="16" t="s">
        <v>40</v>
      </c>
      <c r="H75" s="12">
        <v>29994.33</v>
      </c>
      <c r="I75" s="16" t="s">
        <v>390</v>
      </c>
      <c r="J75" s="34" t="s">
        <v>9</v>
      </c>
    </row>
    <row r="76" spans="1:10" s="13" customFormat="1" ht="34.5" customHeight="1">
      <c r="A76" s="33" t="s">
        <v>38</v>
      </c>
      <c r="B76" s="21" t="s">
        <v>166</v>
      </c>
      <c r="C76" s="9" t="s">
        <v>167</v>
      </c>
      <c r="D76" s="9" t="s">
        <v>316</v>
      </c>
      <c r="E76" s="26" t="s">
        <v>41</v>
      </c>
      <c r="F76" s="11">
        <v>43434</v>
      </c>
      <c r="G76" s="29" t="s">
        <v>42</v>
      </c>
      <c r="H76" s="12">
        <v>2755.56</v>
      </c>
      <c r="I76" s="16" t="s">
        <v>28</v>
      </c>
      <c r="J76" s="34" t="s">
        <v>9</v>
      </c>
    </row>
    <row r="77" spans="1:10" s="13" customFormat="1" ht="34.5" customHeight="1">
      <c r="A77" s="33" t="s">
        <v>66</v>
      </c>
      <c r="B77" s="21" t="s">
        <v>168</v>
      </c>
      <c r="C77" s="9" t="s">
        <v>169</v>
      </c>
      <c r="D77" s="9" t="s">
        <v>64</v>
      </c>
      <c r="E77" s="26" t="s">
        <v>67</v>
      </c>
      <c r="F77" s="11">
        <v>43119</v>
      </c>
      <c r="G77" s="29" t="s">
        <v>33</v>
      </c>
      <c r="H77" s="12">
        <v>17832.09</v>
      </c>
      <c r="I77" s="16" t="s">
        <v>16</v>
      </c>
      <c r="J77" s="34" t="s">
        <v>312</v>
      </c>
    </row>
    <row r="78" spans="1:10" s="13" customFormat="1" ht="34.5" customHeight="1">
      <c r="A78" s="33" t="s">
        <v>95</v>
      </c>
      <c r="B78" s="21" t="s">
        <v>170</v>
      </c>
      <c r="C78" s="9" t="s">
        <v>171</v>
      </c>
      <c r="D78" s="23" t="s">
        <v>384</v>
      </c>
      <c r="E78" s="26" t="s">
        <v>96</v>
      </c>
      <c r="F78" s="11">
        <v>43222</v>
      </c>
      <c r="G78" s="29" t="s">
        <v>83</v>
      </c>
      <c r="H78" s="12">
        <v>6188</v>
      </c>
      <c r="I78" s="16" t="s">
        <v>57</v>
      </c>
      <c r="J78" s="34" t="s">
        <v>71</v>
      </c>
    </row>
    <row r="79" spans="1:10" s="13" customFormat="1" ht="34.5" customHeight="1">
      <c r="A79" s="37" t="s">
        <v>216</v>
      </c>
      <c r="B79" s="21" t="s">
        <v>290</v>
      </c>
      <c r="C79" s="9" t="s">
        <v>291</v>
      </c>
      <c r="D79" s="9" t="s">
        <v>319</v>
      </c>
      <c r="E79" s="27" t="s">
        <v>94</v>
      </c>
      <c r="F79" s="11">
        <v>43101</v>
      </c>
      <c r="G79" s="29" t="s">
        <v>83</v>
      </c>
      <c r="H79" s="12">
        <v>115</v>
      </c>
      <c r="I79" s="16" t="s">
        <v>16</v>
      </c>
      <c r="J79" s="34" t="s">
        <v>9</v>
      </c>
    </row>
    <row r="80" spans="1:10" s="13" customFormat="1" ht="34.5" customHeight="1">
      <c r="A80" s="33" t="s">
        <v>53</v>
      </c>
      <c r="B80" s="21" t="s">
        <v>172</v>
      </c>
      <c r="C80" s="9" t="s">
        <v>173</v>
      </c>
      <c r="D80" s="9" t="s">
        <v>54</v>
      </c>
      <c r="E80" s="26" t="s">
        <v>55</v>
      </c>
      <c r="F80" s="11">
        <v>43201</v>
      </c>
      <c r="G80" s="29" t="s">
        <v>56</v>
      </c>
      <c r="H80" s="12">
        <v>1600</v>
      </c>
      <c r="I80" s="16" t="s">
        <v>28</v>
      </c>
      <c r="J80" s="34" t="s">
        <v>9</v>
      </c>
    </row>
    <row r="81" spans="1:10" s="13" customFormat="1" ht="34.5" customHeight="1">
      <c r="A81" s="33" t="s">
        <v>60</v>
      </c>
      <c r="B81" s="21" t="s">
        <v>174</v>
      </c>
      <c r="C81" s="9" t="s">
        <v>175</v>
      </c>
      <c r="D81" s="9" t="s">
        <v>61</v>
      </c>
      <c r="E81" s="26" t="s">
        <v>62</v>
      </c>
      <c r="F81" s="11">
        <v>43147</v>
      </c>
      <c r="G81" s="29" t="s">
        <v>117</v>
      </c>
      <c r="H81" s="12">
        <v>19200</v>
      </c>
      <c r="I81" s="16" t="s">
        <v>16</v>
      </c>
      <c r="J81" s="34" t="s">
        <v>9</v>
      </c>
    </row>
    <row r="82" spans="1:10" s="13" customFormat="1" ht="34.5" customHeight="1">
      <c r="A82" s="33" t="s">
        <v>26</v>
      </c>
      <c r="B82" s="21" t="s">
        <v>122</v>
      </c>
      <c r="C82" s="9" t="s">
        <v>123</v>
      </c>
      <c r="D82" s="9" t="s">
        <v>31</v>
      </c>
      <c r="E82" s="26" t="s">
        <v>27</v>
      </c>
      <c r="F82" s="11">
        <v>43146</v>
      </c>
      <c r="G82" s="29" t="s">
        <v>29</v>
      </c>
      <c r="H82" s="12">
        <v>500</v>
      </c>
      <c r="I82" s="16" t="s">
        <v>28</v>
      </c>
      <c r="J82" s="34" t="s">
        <v>9</v>
      </c>
    </row>
    <row r="83" spans="1:10" s="13" customFormat="1" ht="34.5" customHeight="1">
      <c r="A83" s="33" t="s">
        <v>43</v>
      </c>
      <c r="B83" s="21" t="s">
        <v>176</v>
      </c>
      <c r="C83" s="9" t="s">
        <v>177</v>
      </c>
      <c r="D83" s="9" t="s">
        <v>320</v>
      </c>
      <c r="E83" s="26" t="s">
        <v>44</v>
      </c>
      <c r="F83" s="11">
        <v>43161</v>
      </c>
      <c r="G83" s="29" t="s">
        <v>45</v>
      </c>
      <c r="H83" s="12">
        <v>2830</v>
      </c>
      <c r="I83" s="16" t="s">
        <v>28</v>
      </c>
      <c r="J83" s="34" t="s">
        <v>9</v>
      </c>
    </row>
    <row r="84" spans="1:10" s="13" customFormat="1" ht="34.5" customHeight="1">
      <c r="A84" s="33" t="s">
        <v>30</v>
      </c>
      <c r="B84" s="21" t="s">
        <v>124</v>
      </c>
      <c r="C84" s="9" t="s">
        <v>125</v>
      </c>
      <c r="D84" s="9" t="s">
        <v>39</v>
      </c>
      <c r="E84" s="10" t="s">
        <v>32</v>
      </c>
      <c r="F84" s="11">
        <v>43090</v>
      </c>
      <c r="G84" s="16" t="s">
        <v>33</v>
      </c>
      <c r="H84" s="12">
        <v>29233.05</v>
      </c>
      <c r="I84" s="16" t="s">
        <v>28</v>
      </c>
      <c r="J84" s="34" t="s">
        <v>9</v>
      </c>
    </row>
    <row r="85" spans="1:10" s="13" customFormat="1" ht="34.5" customHeight="1">
      <c r="A85" s="33" t="s">
        <v>30</v>
      </c>
      <c r="B85" s="21" t="s">
        <v>124</v>
      </c>
      <c r="C85" s="9" t="s">
        <v>125</v>
      </c>
      <c r="D85" s="9" t="s">
        <v>39</v>
      </c>
      <c r="E85" s="10" t="s">
        <v>34</v>
      </c>
      <c r="F85" s="11">
        <v>43216</v>
      </c>
      <c r="G85" s="16" t="s">
        <v>35</v>
      </c>
      <c r="H85" s="12">
        <v>16537.5</v>
      </c>
      <c r="I85" s="16" t="s">
        <v>28</v>
      </c>
      <c r="J85" s="34" t="s">
        <v>9</v>
      </c>
    </row>
    <row r="86" spans="1:10" s="13" customFormat="1" ht="34.5" customHeight="1">
      <c r="A86" s="33" t="s">
        <v>30</v>
      </c>
      <c r="B86" s="21" t="s">
        <v>124</v>
      </c>
      <c r="C86" s="9" t="s">
        <v>125</v>
      </c>
      <c r="D86" s="9" t="s">
        <v>39</v>
      </c>
      <c r="E86" s="26" t="s">
        <v>36</v>
      </c>
      <c r="F86" s="11">
        <v>43279</v>
      </c>
      <c r="G86" s="29" t="s">
        <v>37</v>
      </c>
      <c r="H86" s="12">
        <v>5600</v>
      </c>
      <c r="I86" s="16" t="s">
        <v>28</v>
      </c>
      <c r="J86" s="34" t="s">
        <v>9</v>
      </c>
    </row>
    <row r="87" spans="1:10" s="13" customFormat="1" ht="34.5" customHeight="1">
      <c r="A87" s="33" t="s">
        <v>24</v>
      </c>
      <c r="B87" s="21" t="s">
        <v>178</v>
      </c>
      <c r="C87" s="9" t="s">
        <v>179</v>
      </c>
      <c r="D87" s="9" t="s">
        <v>380</v>
      </c>
      <c r="E87" s="27" t="s">
        <v>344</v>
      </c>
      <c r="F87" s="11">
        <v>43133</v>
      </c>
      <c r="G87" s="29" t="s">
        <v>80</v>
      </c>
      <c r="H87" s="12">
        <v>449.17</v>
      </c>
      <c r="I87" s="16" t="s">
        <v>8</v>
      </c>
      <c r="J87" s="34" t="s">
        <v>11</v>
      </c>
    </row>
    <row r="88" spans="1:10" s="13" customFormat="1" ht="34.5" customHeight="1">
      <c r="A88" s="33" t="s">
        <v>398</v>
      </c>
      <c r="B88" s="21" t="s">
        <v>400</v>
      </c>
      <c r="C88" s="9" t="s">
        <v>399</v>
      </c>
      <c r="D88" s="23" t="s">
        <v>384</v>
      </c>
      <c r="E88" s="27" t="s">
        <v>397</v>
      </c>
      <c r="F88" s="11">
        <v>43344</v>
      </c>
      <c r="G88" s="29" t="s">
        <v>83</v>
      </c>
      <c r="H88" s="12">
        <v>1100.72</v>
      </c>
      <c r="I88" s="16" t="s">
        <v>57</v>
      </c>
      <c r="J88" s="34" t="s">
        <v>71</v>
      </c>
    </row>
    <row r="89" spans="1:10" s="13" customFormat="1" ht="34.5" customHeight="1">
      <c r="A89" s="33" t="s">
        <v>392</v>
      </c>
      <c r="B89" s="21" t="s">
        <v>193</v>
      </c>
      <c r="C89" s="9" t="s">
        <v>192</v>
      </c>
      <c r="D89" s="9" t="s">
        <v>351</v>
      </c>
      <c r="E89" s="26" t="s">
        <v>58</v>
      </c>
      <c r="F89" s="11">
        <v>43203</v>
      </c>
      <c r="G89" s="29" t="s">
        <v>116</v>
      </c>
      <c r="H89" s="12">
        <v>3500</v>
      </c>
      <c r="I89" s="16" t="s">
        <v>28</v>
      </c>
      <c r="J89" s="34" t="s">
        <v>9</v>
      </c>
    </row>
    <row r="90" spans="1:10" s="13" customFormat="1" ht="34.5" customHeight="1">
      <c r="A90" s="33" t="s">
        <v>75</v>
      </c>
      <c r="B90" s="21" t="s">
        <v>180</v>
      </c>
      <c r="C90" s="9" t="s">
        <v>181</v>
      </c>
      <c r="D90" s="9" t="s">
        <v>373</v>
      </c>
      <c r="E90" s="26" t="s">
        <v>76</v>
      </c>
      <c r="F90" s="11">
        <v>43434</v>
      </c>
      <c r="G90" s="29" t="s">
        <v>74</v>
      </c>
      <c r="H90" s="12">
        <v>5880</v>
      </c>
      <c r="I90" s="16" t="s">
        <v>8</v>
      </c>
      <c r="J90" s="34" t="s">
        <v>11</v>
      </c>
    </row>
    <row r="91" spans="1:10" s="13" customFormat="1" ht="34.5" customHeight="1">
      <c r="A91" s="33" t="s">
        <v>75</v>
      </c>
      <c r="B91" s="21" t="s">
        <v>180</v>
      </c>
      <c r="C91" s="9" t="s">
        <v>181</v>
      </c>
      <c r="D91" s="9" t="s">
        <v>321</v>
      </c>
      <c r="E91" s="27" t="s">
        <v>94</v>
      </c>
      <c r="F91" s="11">
        <v>43112</v>
      </c>
      <c r="G91" s="29" t="s">
        <v>230</v>
      </c>
      <c r="H91" s="12">
        <v>12000</v>
      </c>
      <c r="I91" s="27" t="s">
        <v>8</v>
      </c>
      <c r="J91" s="36" t="s">
        <v>9</v>
      </c>
    </row>
    <row r="92" spans="1:10" s="13" customFormat="1" ht="34.5" customHeight="1">
      <c r="A92" s="33" t="s">
        <v>75</v>
      </c>
      <c r="B92" s="21" t="s">
        <v>180</v>
      </c>
      <c r="C92" s="9" t="s">
        <v>181</v>
      </c>
      <c r="D92" s="9" t="s">
        <v>321</v>
      </c>
      <c r="E92" s="27" t="s">
        <v>94</v>
      </c>
      <c r="F92" s="11">
        <v>43282</v>
      </c>
      <c r="G92" s="29" t="s">
        <v>231</v>
      </c>
      <c r="H92" s="12">
        <v>12000</v>
      </c>
      <c r="I92" s="27" t="s">
        <v>8</v>
      </c>
      <c r="J92" s="36" t="s">
        <v>9</v>
      </c>
    </row>
    <row r="93" spans="1:10" s="13" customFormat="1" ht="34.5" customHeight="1">
      <c r="A93" s="33" t="s">
        <v>217</v>
      </c>
      <c r="B93" s="21" t="s">
        <v>292</v>
      </c>
      <c r="C93" s="9" t="s">
        <v>293</v>
      </c>
      <c r="D93" s="9" t="s">
        <v>322</v>
      </c>
      <c r="E93" s="27" t="s">
        <v>335</v>
      </c>
      <c r="F93" s="11">
        <v>42881</v>
      </c>
      <c r="G93" s="29" t="s">
        <v>302</v>
      </c>
      <c r="H93" s="12">
        <v>9207.83</v>
      </c>
      <c r="I93" s="16" t="s">
        <v>8</v>
      </c>
      <c r="J93" s="34" t="s">
        <v>9</v>
      </c>
    </row>
    <row r="94" spans="1:10" s="13" customFormat="1" ht="34.5" customHeight="1">
      <c r="A94" s="33" t="s">
        <v>217</v>
      </c>
      <c r="B94" s="21" t="s">
        <v>292</v>
      </c>
      <c r="C94" s="9" t="s">
        <v>293</v>
      </c>
      <c r="D94" s="9" t="s">
        <v>322</v>
      </c>
      <c r="E94" s="27" t="s">
        <v>336</v>
      </c>
      <c r="F94" s="11">
        <v>43214</v>
      </c>
      <c r="G94" s="29" t="s">
        <v>301</v>
      </c>
      <c r="H94" s="12">
        <v>9914.33</v>
      </c>
      <c r="I94" s="16" t="s">
        <v>8</v>
      </c>
      <c r="J94" s="34" t="s">
        <v>9</v>
      </c>
    </row>
    <row r="95" spans="1:10" s="13" customFormat="1" ht="34.5" customHeight="1">
      <c r="A95" s="38" t="s">
        <v>218</v>
      </c>
      <c r="B95" s="21" t="s">
        <v>232</v>
      </c>
      <c r="C95" s="9" t="s">
        <v>233</v>
      </c>
      <c r="D95" s="23" t="s">
        <v>365</v>
      </c>
      <c r="E95" s="27" t="s">
        <v>94</v>
      </c>
      <c r="F95" s="11">
        <v>43101</v>
      </c>
      <c r="G95" s="29" t="s">
        <v>83</v>
      </c>
      <c r="H95" s="15">
        <v>1688.41</v>
      </c>
      <c r="I95" s="16" t="s">
        <v>28</v>
      </c>
      <c r="J95" s="34" t="s">
        <v>9</v>
      </c>
    </row>
    <row r="96" spans="1:10" s="13" customFormat="1" ht="34.5" customHeight="1">
      <c r="A96" s="38" t="s">
        <v>219</v>
      </c>
      <c r="B96" s="21" t="s">
        <v>234</v>
      </c>
      <c r="C96" s="9" t="s">
        <v>235</v>
      </c>
      <c r="D96" s="23" t="s">
        <v>365</v>
      </c>
      <c r="E96" s="27" t="s">
        <v>94</v>
      </c>
      <c r="F96" s="11">
        <v>43101</v>
      </c>
      <c r="G96" s="29" t="s">
        <v>83</v>
      </c>
      <c r="H96" s="15">
        <v>65.7</v>
      </c>
      <c r="I96" s="16" t="s">
        <v>28</v>
      </c>
      <c r="J96" s="34" t="s">
        <v>9</v>
      </c>
    </row>
    <row r="97" spans="1:10" s="13" customFormat="1" ht="34.5" customHeight="1">
      <c r="A97" s="38" t="s">
        <v>220</v>
      </c>
      <c r="B97" s="21" t="s">
        <v>236</v>
      </c>
      <c r="C97" s="9" t="s">
        <v>237</v>
      </c>
      <c r="D97" s="23" t="s">
        <v>365</v>
      </c>
      <c r="E97" s="27" t="s">
        <v>94</v>
      </c>
      <c r="F97" s="11">
        <v>43101</v>
      </c>
      <c r="G97" s="29" t="s">
        <v>83</v>
      </c>
      <c r="H97" s="15">
        <v>939.13</v>
      </c>
      <c r="I97" s="16" t="s">
        <v>28</v>
      </c>
      <c r="J97" s="34" t="s">
        <v>9</v>
      </c>
    </row>
    <row r="98" spans="1:10" s="13" customFormat="1" ht="34.5" customHeight="1">
      <c r="A98" s="38" t="s">
        <v>221</v>
      </c>
      <c r="B98" s="21" t="s">
        <v>238</v>
      </c>
      <c r="C98" s="9" t="s">
        <v>239</v>
      </c>
      <c r="D98" s="23" t="s">
        <v>365</v>
      </c>
      <c r="E98" s="27" t="s">
        <v>94</v>
      </c>
      <c r="F98" s="11">
        <v>43101</v>
      </c>
      <c r="G98" s="29" t="s">
        <v>83</v>
      </c>
      <c r="H98" s="15">
        <v>2198.6</v>
      </c>
      <c r="I98" s="16" t="s">
        <v>28</v>
      </c>
      <c r="J98" s="34" t="s">
        <v>9</v>
      </c>
    </row>
    <row r="99" spans="1:10" s="13" customFormat="1" ht="34.5" customHeight="1">
      <c r="A99" s="38" t="s">
        <v>222</v>
      </c>
      <c r="B99" s="21" t="s">
        <v>240</v>
      </c>
      <c r="C99" s="9" t="s">
        <v>241</v>
      </c>
      <c r="D99" s="23" t="s">
        <v>365</v>
      </c>
      <c r="E99" s="27" t="s">
        <v>94</v>
      </c>
      <c r="F99" s="11">
        <v>43101</v>
      </c>
      <c r="G99" s="29" t="s">
        <v>83</v>
      </c>
      <c r="H99" s="15">
        <v>4385.93</v>
      </c>
      <c r="I99" s="16" t="s">
        <v>28</v>
      </c>
      <c r="J99" s="34" t="s">
        <v>9</v>
      </c>
    </row>
    <row r="100" spans="1:10" s="13" customFormat="1" ht="34.5" customHeight="1">
      <c r="A100" s="38" t="s">
        <v>223</v>
      </c>
      <c r="B100" s="21" t="s">
        <v>242</v>
      </c>
      <c r="C100" s="9" t="s">
        <v>245</v>
      </c>
      <c r="D100" s="23" t="s">
        <v>365</v>
      </c>
      <c r="E100" s="27" t="s">
        <v>94</v>
      </c>
      <c r="F100" s="11">
        <v>43101</v>
      </c>
      <c r="G100" s="29" t="s">
        <v>83</v>
      </c>
      <c r="H100" s="15">
        <v>593.24</v>
      </c>
      <c r="I100" s="16" t="s">
        <v>28</v>
      </c>
      <c r="J100" s="34" t="s">
        <v>9</v>
      </c>
    </row>
    <row r="101" spans="1:10" s="13" customFormat="1" ht="34.5" customHeight="1">
      <c r="A101" s="38" t="s">
        <v>224</v>
      </c>
      <c r="B101" s="21" t="s">
        <v>243</v>
      </c>
      <c r="C101" s="9" t="s">
        <v>244</v>
      </c>
      <c r="D101" s="23" t="s">
        <v>365</v>
      </c>
      <c r="E101" s="27" t="s">
        <v>94</v>
      </c>
      <c r="F101" s="11">
        <v>43101</v>
      </c>
      <c r="G101" s="29" t="s">
        <v>83</v>
      </c>
      <c r="H101" s="15">
        <v>3372.6</v>
      </c>
      <c r="I101" s="16" t="s">
        <v>28</v>
      </c>
      <c r="J101" s="34" t="s">
        <v>9</v>
      </c>
    </row>
    <row r="102" spans="1:10" s="13" customFormat="1" ht="34.5" customHeight="1">
      <c r="A102" s="38" t="s">
        <v>225</v>
      </c>
      <c r="B102" s="21" t="s">
        <v>246</v>
      </c>
      <c r="C102" s="9" t="s">
        <v>247</v>
      </c>
      <c r="D102" s="23" t="s">
        <v>365</v>
      </c>
      <c r="E102" s="27" t="s">
        <v>94</v>
      </c>
      <c r="F102" s="11">
        <v>43101</v>
      </c>
      <c r="G102" s="29" t="s">
        <v>83</v>
      </c>
      <c r="H102" s="15">
        <v>2177.42</v>
      </c>
      <c r="I102" s="16" t="s">
        <v>28</v>
      </c>
      <c r="J102" s="34" t="s">
        <v>9</v>
      </c>
    </row>
    <row r="103" spans="1:10" s="13" customFormat="1" ht="34.5" customHeight="1">
      <c r="A103" s="33" t="s">
        <v>226</v>
      </c>
      <c r="B103" s="21" t="s">
        <v>294</v>
      </c>
      <c r="C103" s="9" t="s">
        <v>295</v>
      </c>
      <c r="D103" s="9" t="s">
        <v>324</v>
      </c>
      <c r="E103" s="27" t="s">
        <v>94</v>
      </c>
      <c r="F103" s="11">
        <v>43340</v>
      </c>
      <c r="G103" s="29" t="s">
        <v>83</v>
      </c>
      <c r="H103" s="12">
        <v>563</v>
      </c>
      <c r="I103" s="16" t="s">
        <v>57</v>
      </c>
      <c r="J103" s="34" t="s">
        <v>71</v>
      </c>
    </row>
    <row r="104" spans="1:10" s="13" customFormat="1" ht="34.5" customHeight="1">
      <c r="A104" s="33" t="s">
        <v>92</v>
      </c>
      <c r="B104" s="21" t="s">
        <v>182</v>
      </c>
      <c r="C104" s="9" t="s">
        <v>183</v>
      </c>
      <c r="D104" s="23" t="s">
        <v>385</v>
      </c>
      <c r="E104" s="26" t="s">
        <v>93</v>
      </c>
      <c r="F104" s="11">
        <v>43307</v>
      </c>
      <c r="G104" s="29" t="s">
        <v>83</v>
      </c>
      <c r="H104" s="12">
        <v>1850</v>
      </c>
      <c r="I104" s="16" t="s">
        <v>57</v>
      </c>
      <c r="J104" s="34" t="s">
        <v>71</v>
      </c>
    </row>
    <row r="105" spans="1:10" s="13" customFormat="1" ht="34.5" customHeight="1">
      <c r="A105" s="33" t="s">
        <v>227</v>
      </c>
      <c r="B105" s="21" t="s">
        <v>256</v>
      </c>
      <c r="C105" s="9" t="s">
        <v>257</v>
      </c>
      <c r="D105" s="9" t="s">
        <v>323</v>
      </c>
      <c r="E105" s="26" t="s">
        <v>94</v>
      </c>
      <c r="F105" s="11">
        <v>43080</v>
      </c>
      <c r="G105" s="29" t="s">
        <v>250</v>
      </c>
      <c r="H105" s="12">
        <v>2166</v>
      </c>
      <c r="I105" s="16" t="s">
        <v>8</v>
      </c>
      <c r="J105" s="34" t="s">
        <v>9</v>
      </c>
    </row>
    <row r="106" spans="1:10" s="13" customFormat="1" ht="42" customHeight="1">
      <c r="A106" s="33" t="s">
        <v>21</v>
      </c>
      <c r="B106" s="21" t="s">
        <v>184</v>
      </c>
      <c r="C106" s="9" t="s">
        <v>185</v>
      </c>
      <c r="D106" s="9" t="s">
        <v>325</v>
      </c>
      <c r="E106" s="27" t="s">
        <v>345</v>
      </c>
      <c r="F106" s="11">
        <v>43410</v>
      </c>
      <c r="G106" s="30" t="s">
        <v>250</v>
      </c>
      <c r="H106" s="15">
        <v>4200</v>
      </c>
      <c r="I106" s="16" t="s">
        <v>16</v>
      </c>
      <c r="J106" s="34" t="s">
        <v>9</v>
      </c>
    </row>
    <row r="107" spans="1:10" s="13" customFormat="1" ht="34.5" customHeight="1">
      <c r="A107" s="33" t="s">
        <v>228</v>
      </c>
      <c r="B107" s="21" t="s">
        <v>296</v>
      </c>
      <c r="C107" s="9" t="s">
        <v>297</v>
      </c>
      <c r="D107" s="9" t="s">
        <v>366</v>
      </c>
      <c r="E107" s="26" t="s">
        <v>303</v>
      </c>
      <c r="F107" s="11">
        <v>42870</v>
      </c>
      <c r="G107" s="30" t="s">
        <v>250</v>
      </c>
      <c r="H107" s="12">
        <v>29999.9</v>
      </c>
      <c r="I107" s="16" t="s">
        <v>8</v>
      </c>
      <c r="J107" s="34" t="s">
        <v>9</v>
      </c>
    </row>
    <row r="108" spans="1:10" s="20" customFormat="1" ht="34.5" customHeight="1">
      <c r="A108" s="35" t="s">
        <v>19</v>
      </c>
      <c r="B108" s="21" t="s">
        <v>186</v>
      </c>
      <c r="C108" s="9" t="s">
        <v>187</v>
      </c>
      <c r="D108" s="23" t="s">
        <v>326</v>
      </c>
      <c r="E108" s="27" t="s">
        <v>346</v>
      </c>
      <c r="F108" s="24">
        <v>42508</v>
      </c>
      <c r="G108" s="30" t="s">
        <v>250</v>
      </c>
      <c r="H108" s="15">
        <v>5586.2</v>
      </c>
      <c r="I108" s="16" t="s">
        <v>16</v>
      </c>
      <c r="J108" s="34" t="s">
        <v>9</v>
      </c>
    </row>
    <row r="109" spans="1:10" s="13" customFormat="1" ht="34.5" customHeight="1" thickBot="1">
      <c r="A109" s="39" t="s">
        <v>229</v>
      </c>
      <c r="B109" s="22" t="s">
        <v>298</v>
      </c>
      <c r="C109" s="17" t="s">
        <v>299</v>
      </c>
      <c r="D109" s="17" t="s">
        <v>327</v>
      </c>
      <c r="E109" s="40" t="s">
        <v>94</v>
      </c>
      <c r="F109" s="18">
        <v>43157</v>
      </c>
      <c r="G109" s="41" t="s">
        <v>83</v>
      </c>
      <c r="H109" s="19">
        <v>1352</v>
      </c>
      <c r="I109" s="42" t="s">
        <v>16</v>
      </c>
      <c r="J109" s="43" t="s">
        <v>9</v>
      </c>
    </row>
    <row r="110" spans="1:10" s="13" customFormat="1">
      <c r="A110" s="8"/>
      <c r="B110" s="8"/>
      <c r="C110" s="8"/>
      <c r="D110" s="8"/>
      <c r="E110" s="28"/>
      <c r="F110" s="8"/>
      <c r="G110" s="14"/>
      <c r="H110" s="8"/>
      <c r="I110" s="8"/>
      <c r="J110" s="8"/>
    </row>
    <row r="111" spans="1:10" s="13" customFormat="1">
      <c r="A111" s="8"/>
      <c r="B111" s="8"/>
      <c r="C111" s="8"/>
      <c r="D111" s="8"/>
      <c r="E111" s="28"/>
      <c r="F111" s="8"/>
      <c r="G111" s="14"/>
      <c r="H111" s="8"/>
      <c r="I111" s="8"/>
      <c r="J111" s="8"/>
    </row>
    <row r="112" spans="1:10" s="13" customFormat="1">
      <c r="A112" s="8"/>
      <c r="B112" s="8"/>
      <c r="C112" s="8"/>
      <c r="D112" s="8"/>
      <c r="E112" s="28"/>
      <c r="F112" s="8"/>
      <c r="G112" s="14"/>
      <c r="H112" s="8"/>
      <c r="I112" s="8"/>
      <c r="J112" s="8"/>
    </row>
    <row r="113" spans="1:10" s="13" customFormat="1">
      <c r="A113" s="8"/>
      <c r="B113" s="8"/>
      <c r="C113" s="8"/>
      <c r="D113" s="8"/>
      <c r="E113" s="28"/>
      <c r="F113" s="8"/>
      <c r="G113" s="14"/>
      <c r="H113" s="8"/>
      <c r="I113" s="8"/>
      <c r="J113" s="8"/>
    </row>
    <row r="114" spans="1:10" s="13" customFormat="1">
      <c r="A114" s="8"/>
      <c r="B114" s="8"/>
      <c r="C114" s="8"/>
      <c r="D114" s="8"/>
      <c r="E114" s="28"/>
      <c r="F114" s="8"/>
      <c r="G114" s="14"/>
      <c r="H114" s="8"/>
      <c r="I114" s="8"/>
      <c r="J114" s="8"/>
    </row>
    <row r="115" spans="1:10" s="13" customFormat="1">
      <c r="A115" s="8"/>
      <c r="B115" s="8"/>
      <c r="C115" s="8"/>
      <c r="D115" s="8"/>
      <c r="E115" s="28"/>
      <c r="F115" s="8"/>
      <c r="G115" s="14"/>
      <c r="H115" s="8"/>
      <c r="I115" s="8"/>
      <c r="J115" s="8"/>
    </row>
    <row r="116" spans="1:10" s="13" customFormat="1">
      <c r="A116" s="8"/>
      <c r="B116" s="8"/>
      <c r="C116" s="8"/>
      <c r="D116" s="8"/>
      <c r="E116" s="28"/>
      <c r="F116" s="8"/>
      <c r="G116" s="14"/>
      <c r="H116" s="8"/>
      <c r="I116" s="8"/>
      <c r="J116" s="8"/>
    </row>
    <row r="117" spans="1:10" s="13" customFormat="1">
      <c r="A117" s="8"/>
      <c r="B117" s="8"/>
      <c r="C117" s="8"/>
      <c r="D117" s="8"/>
      <c r="E117" s="28"/>
      <c r="F117" s="8"/>
      <c r="G117" s="14"/>
      <c r="H117" s="8"/>
      <c r="I117" s="8"/>
      <c r="J117" s="8"/>
    </row>
    <row r="118" spans="1:10" s="13" customFormat="1">
      <c r="A118" s="8"/>
      <c r="B118" s="8"/>
      <c r="C118" s="8"/>
      <c r="D118" s="8"/>
      <c r="E118" s="28"/>
      <c r="F118" s="8"/>
      <c r="G118" s="14"/>
      <c r="H118" s="8"/>
      <c r="I118" s="8"/>
      <c r="J118" s="8"/>
    </row>
    <row r="119" spans="1:10" s="13" customFormat="1">
      <c r="A119" s="8"/>
      <c r="B119" s="8"/>
      <c r="C119" s="8"/>
      <c r="D119" s="8"/>
      <c r="E119" s="28"/>
      <c r="F119" s="8"/>
      <c r="G119" s="14"/>
      <c r="H119" s="8"/>
      <c r="I119" s="8"/>
      <c r="J119" s="8"/>
    </row>
    <row r="120" spans="1:10" s="13" customFormat="1">
      <c r="A120" s="8"/>
      <c r="B120" s="8"/>
      <c r="C120" s="8"/>
      <c r="D120" s="8"/>
      <c r="E120" s="28"/>
      <c r="F120" s="8"/>
      <c r="G120" s="14"/>
      <c r="H120" s="8"/>
      <c r="I120" s="8"/>
      <c r="J120" s="8"/>
    </row>
    <row r="121" spans="1:10" s="13" customFormat="1">
      <c r="A121" s="8"/>
      <c r="B121" s="8"/>
      <c r="C121" s="8"/>
      <c r="D121" s="8"/>
      <c r="E121" s="28"/>
      <c r="F121" s="8"/>
      <c r="G121" s="14"/>
      <c r="H121" s="8"/>
      <c r="I121" s="8"/>
      <c r="J121" s="8"/>
    </row>
    <row r="122" spans="1:10" s="13" customFormat="1">
      <c r="A122" s="8"/>
      <c r="B122" s="8"/>
      <c r="C122" s="8"/>
      <c r="D122" s="8"/>
      <c r="E122" s="28"/>
      <c r="F122" s="8"/>
      <c r="G122" s="14"/>
      <c r="H122" s="8"/>
      <c r="I122" s="8"/>
      <c r="J122" s="8"/>
    </row>
    <row r="123" spans="1:10" s="13" customFormat="1">
      <c r="A123" s="8"/>
      <c r="B123" s="8"/>
      <c r="C123" s="8"/>
      <c r="D123" s="8"/>
      <c r="E123" s="28"/>
      <c r="F123" s="8"/>
      <c r="G123" s="14"/>
      <c r="H123" s="8"/>
      <c r="I123" s="8"/>
      <c r="J123" s="8"/>
    </row>
    <row r="124" spans="1:10" s="13" customFormat="1">
      <c r="A124" s="8"/>
      <c r="B124" s="8"/>
      <c r="C124" s="8"/>
      <c r="D124" s="8"/>
      <c r="E124" s="28"/>
      <c r="F124" s="8"/>
      <c r="G124" s="14"/>
      <c r="H124" s="8"/>
      <c r="I124" s="8"/>
      <c r="J124" s="8"/>
    </row>
    <row r="125" spans="1:10" s="13" customFormat="1">
      <c r="A125" s="8"/>
      <c r="B125" s="8"/>
      <c r="C125" s="8"/>
      <c r="D125" s="8"/>
      <c r="E125" s="28"/>
      <c r="F125" s="8"/>
      <c r="G125" s="14"/>
      <c r="H125" s="8"/>
      <c r="I125" s="8"/>
      <c r="J125" s="8"/>
    </row>
    <row r="126" spans="1:10" s="13" customFormat="1">
      <c r="A126" s="8"/>
      <c r="B126" s="8"/>
      <c r="C126" s="8"/>
      <c r="D126" s="8"/>
      <c r="E126" s="28"/>
      <c r="F126" s="8"/>
      <c r="G126" s="14"/>
      <c r="H126" s="8"/>
      <c r="I126" s="8"/>
      <c r="J126" s="8"/>
    </row>
    <row r="127" spans="1:10" s="13" customFormat="1">
      <c r="A127" s="8"/>
      <c r="B127" s="8"/>
      <c r="C127" s="8"/>
      <c r="D127" s="8"/>
      <c r="E127" s="28"/>
      <c r="F127" s="8"/>
      <c r="G127" s="14"/>
      <c r="H127" s="8"/>
      <c r="I127" s="8"/>
      <c r="J127" s="8"/>
    </row>
    <row r="128" spans="1:10" s="13" customFormat="1">
      <c r="A128" s="8"/>
      <c r="B128" s="8"/>
      <c r="C128" s="8"/>
      <c r="D128" s="8"/>
      <c r="E128" s="28"/>
      <c r="F128" s="8"/>
      <c r="G128" s="14"/>
      <c r="H128" s="8"/>
      <c r="I128" s="8"/>
      <c r="J128" s="8"/>
    </row>
    <row r="129" spans="1:10" s="13" customFormat="1">
      <c r="A129" s="8"/>
      <c r="B129" s="8"/>
      <c r="C129" s="8"/>
      <c r="D129" s="8"/>
      <c r="E129" s="28"/>
      <c r="F129" s="8"/>
      <c r="G129" s="14"/>
      <c r="H129" s="8"/>
      <c r="I129" s="8"/>
      <c r="J129" s="8"/>
    </row>
    <row r="130" spans="1:10" s="13" customFormat="1">
      <c r="A130" s="8"/>
      <c r="B130" s="8"/>
      <c r="C130" s="8"/>
      <c r="D130" s="8"/>
      <c r="E130" s="28"/>
      <c r="F130" s="8"/>
      <c r="G130" s="14"/>
      <c r="H130" s="8"/>
      <c r="I130" s="8"/>
      <c r="J130" s="8"/>
    </row>
    <row r="131" spans="1:10" s="13" customFormat="1">
      <c r="A131" s="8"/>
      <c r="B131" s="8"/>
      <c r="C131" s="8"/>
      <c r="D131" s="8"/>
      <c r="E131" s="28"/>
      <c r="F131" s="8"/>
      <c r="G131" s="14"/>
      <c r="H131" s="8"/>
      <c r="I131" s="8"/>
      <c r="J131" s="8"/>
    </row>
    <row r="132" spans="1:10" s="13" customFormat="1">
      <c r="A132" s="8"/>
      <c r="B132" s="8"/>
      <c r="C132" s="8"/>
      <c r="D132" s="8"/>
      <c r="E132" s="28"/>
      <c r="F132" s="8"/>
      <c r="G132" s="14"/>
      <c r="H132" s="8"/>
      <c r="I132" s="8"/>
      <c r="J132" s="8"/>
    </row>
    <row r="133" spans="1:10" s="13" customFormat="1">
      <c r="A133" s="8"/>
      <c r="B133" s="8"/>
      <c r="C133" s="8"/>
      <c r="D133" s="8"/>
      <c r="E133" s="28"/>
      <c r="F133" s="8"/>
      <c r="G133" s="14"/>
      <c r="H133" s="8"/>
      <c r="I133" s="8"/>
      <c r="J133" s="8"/>
    </row>
    <row r="134" spans="1:10" s="13" customFormat="1">
      <c r="A134" s="8"/>
      <c r="B134" s="8"/>
      <c r="C134" s="8"/>
      <c r="D134" s="8"/>
      <c r="E134" s="28"/>
      <c r="F134" s="8"/>
      <c r="G134" s="14"/>
      <c r="H134" s="8"/>
      <c r="I134" s="8"/>
      <c r="J134" s="8"/>
    </row>
    <row r="135" spans="1:10" s="13" customFormat="1">
      <c r="A135" s="8"/>
      <c r="B135" s="8"/>
      <c r="C135" s="8"/>
      <c r="D135" s="8"/>
      <c r="E135" s="28"/>
      <c r="F135" s="8"/>
      <c r="G135" s="14"/>
      <c r="H135" s="8"/>
      <c r="I135" s="8"/>
      <c r="J135" s="8"/>
    </row>
    <row r="136" spans="1:10" s="13" customFormat="1">
      <c r="A136" s="8"/>
      <c r="B136" s="8"/>
      <c r="C136" s="8"/>
      <c r="D136" s="8"/>
      <c r="E136" s="28"/>
      <c r="F136" s="8"/>
      <c r="G136" s="14"/>
      <c r="H136" s="8"/>
      <c r="I136" s="8"/>
      <c r="J136" s="8"/>
    </row>
    <row r="137" spans="1:10" s="13" customFormat="1">
      <c r="A137" s="8"/>
      <c r="B137" s="8"/>
      <c r="C137" s="8"/>
      <c r="D137" s="8"/>
      <c r="E137" s="28"/>
      <c r="F137" s="8"/>
      <c r="G137" s="14"/>
      <c r="H137" s="8"/>
      <c r="I137" s="8"/>
      <c r="J137" s="8"/>
    </row>
    <row r="138" spans="1:10" s="13" customFormat="1">
      <c r="A138" s="8"/>
      <c r="B138" s="8"/>
      <c r="C138" s="8"/>
      <c r="D138" s="8"/>
      <c r="E138" s="28"/>
      <c r="F138" s="8"/>
      <c r="G138" s="14"/>
      <c r="H138" s="8"/>
      <c r="I138" s="8"/>
      <c r="J138" s="8"/>
    </row>
    <row r="139" spans="1:10" s="13" customFormat="1">
      <c r="A139" s="8"/>
      <c r="B139" s="8"/>
      <c r="C139" s="8"/>
      <c r="D139" s="8"/>
      <c r="E139" s="28"/>
      <c r="F139" s="8"/>
      <c r="G139" s="14"/>
      <c r="H139" s="8"/>
      <c r="I139" s="8"/>
      <c r="J139" s="8"/>
    </row>
    <row r="140" spans="1:10" s="13" customFormat="1">
      <c r="A140" s="8"/>
      <c r="B140" s="8"/>
      <c r="C140" s="8"/>
      <c r="D140" s="8"/>
      <c r="E140" s="28"/>
      <c r="F140" s="8"/>
      <c r="G140" s="14"/>
      <c r="H140" s="8"/>
      <c r="I140" s="8"/>
      <c r="J140" s="8"/>
    </row>
    <row r="141" spans="1:10" s="13" customFormat="1">
      <c r="A141" s="8"/>
      <c r="B141" s="8"/>
      <c r="C141" s="8"/>
      <c r="D141" s="8"/>
      <c r="E141" s="28"/>
      <c r="F141" s="8"/>
      <c r="G141" s="14"/>
      <c r="H141" s="8"/>
      <c r="I141" s="8"/>
      <c r="J141" s="8"/>
    </row>
    <row r="142" spans="1:10" s="13" customFormat="1">
      <c r="A142" s="8"/>
      <c r="B142" s="8"/>
      <c r="C142" s="8"/>
      <c r="D142" s="8"/>
      <c r="E142" s="28"/>
      <c r="F142" s="8"/>
      <c r="G142" s="14"/>
      <c r="H142" s="8"/>
      <c r="I142" s="8"/>
      <c r="J142" s="8"/>
    </row>
    <row r="143" spans="1:10" s="13" customFormat="1">
      <c r="A143" s="8"/>
      <c r="B143" s="8"/>
      <c r="C143" s="8"/>
      <c r="D143" s="8"/>
      <c r="E143" s="28"/>
      <c r="F143" s="8"/>
      <c r="G143" s="14"/>
      <c r="H143" s="8"/>
      <c r="I143" s="8"/>
      <c r="J143" s="8"/>
    </row>
    <row r="144" spans="1:10" s="13" customFormat="1">
      <c r="A144" s="8"/>
      <c r="B144" s="8"/>
      <c r="C144" s="8"/>
      <c r="D144" s="8"/>
      <c r="E144" s="28"/>
      <c r="F144" s="8"/>
      <c r="G144" s="14"/>
      <c r="H144" s="8"/>
      <c r="I144" s="8"/>
      <c r="J144" s="8"/>
    </row>
    <row r="145" spans="1:10" s="13" customFormat="1">
      <c r="A145" s="8"/>
      <c r="B145" s="8"/>
      <c r="C145" s="8"/>
      <c r="D145" s="8"/>
      <c r="E145" s="28"/>
      <c r="F145" s="8"/>
      <c r="G145" s="14"/>
      <c r="H145" s="8"/>
      <c r="I145" s="8"/>
      <c r="J145" s="8"/>
    </row>
    <row r="146" spans="1:10" s="13" customFormat="1">
      <c r="A146" s="8"/>
      <c r="B146" s="8"/>
      <c r="C146" s="8"/>
      <c r="D146" s="8"/>
      <c r="E146" s="28"/>
      <c r="F146" s="8"/>
      <c r="G146" s="14"/>
      <c r="H146" s="8"/>
      <c r="I146" s="8"/>
      <c r="J146" s="8"/>
    </row>
    <row r="147" spans="1:10" s="13" customFormat="1">
      <c r="A147" s="8"/>
      <c r="B147" s="8"/>
      <c r="C147" s="8"/>
      <c r="D147" s="8"/>
      <c r="E147" s="28"/>
      <c r="F147" s="8"/>
      <c r="G147" s="14"/>
      <c r="H147" s="8"/>
      <c r="I147" s="8"/>
      <c r="J147" s="8"/>
    </row>
    <row r="148" spans="1:10" s="13" customFormat="1">
      <c r="A148" s="8"/>
      <c r="B148" s="8"/>
      <c r="C148" s="8"/>
      <c r="D148" s="8"/>
      <c r="E148" s="28"/>
      <c r="F148" s="8"/>
      <c r="G148" s="14"/>
      <c r="H148" s="8"/>
      <c r="I148" s="8"/>
      <c r="J148" s="8"/>
    </row>
    <row r="149" spans="1:10" s="13" customFormat="1">
      <c r="A149" s="8"/>
      <c r="B149" s="8"/>
      <c r="C149" s="8"/>
      <c r="D149" s="8"/>
      <c r="E149" s="28"/>
      <c r="F149" s="8"/>
      <c r="G149" s="14"/>
      <c r="H149" s="8"/>
      <c r="I149" s="8"/>
      <c r="J149" s="8"/>
    </row>
    <row r="150" spans="1:10" s="13" customFormat="1">
      <c r="A150" s="8"/>
      <c r="B150" s="8"/>
      <c r="C150" s="8"/>
      <c r="D150" s="8"/>
      <c r="E150" s="28"/>
      <c r="F150" s="8"/>
      <c r="G150" s="14"/>
      <c r="H150" s="8"/>
      <c r="I150" s="8"/>
      <c r="J150" s="8"/>
    </row>
    <row r="151" spans="1:10" s="13" customFormat="1">
      <c r="A151" s="8"/>
      <c r="B151" s="8"/>
      <c r="C151" s="8"/>
      <c r="D151" s="8"/>
      <c r="E151" s="28"/>
      <c r="F151" s="8"/>
      <c r="G151" s="14"/>
      <c r="H151" s="8"/>
      <c r="I151" s="8"/>
      <c r="J151" s="8"/>
    </row>
    <row r="152" spans="1:10" s="13" customFormat="1">
      <c r="A152" s="8"/>
      <c r="B152" s="8"/>
      <c r="C152" s="8"/>
      <c r="D152" s="8"/>
      <c r="E152" s="28"/>
      <c r="F152" s="8"/>
      <c r="G152" s="14"/>
      <c r="H152" s="8"/>
      <c r="I152" s="8"/>
      <c r="J152" s="8"/>
    </row>
    <row r="153" spans="1:10" s="13" customFormat="1">
      <c r="A153" s="8"/>
      <c r="B153" s="8"/>
      <c r="C153" s="8"/>
      <c r="D153" s="8"/>
      <c r="E153" s="28"/>
      <c r="F153" s="8"/>
      <c r="G153" s="14"/>
      <c r="H153" s="8"/>
      <c r="I153" s="8"/>
      <c r="J153" s="8"/>
    </row>
    <row r="154" spans="1:10" s="13" customFormat="1">
      <c r="A154" s="8"/>
      <c r="B154" s="8"/>
      <c r="C154" s="8"/>
      <c r="D154" s="8"/>
      <c r="E154" s="28"/>
      <c r="F154" s="8"/>
      <c r="G154" s="14"/>
      <c r="H154" s="8"/>
      <c r="I154" s="8"/>
      <c r="J154" s="8"/>
    </row>
    <row r="155" spans="1:10" s="13" customFormat="1">
      <c r="A155" s="8"/>
      <c r="B155" s="8"/>
      <c r="C155" s="8"/>
      <c r="D155" s="8"/>
      <c r="E155" s="28"/>
      <c r="F155" s="8"/>
      <c r="G155" s="14"/>
      <c r="H155" s="8"/>
      <c r="I155" s="8"/>
      <c r="J155" s="8"/>
    </row>
    <row r="156" spans="1:10" s="13" customFormat="1">
      <c r="A156" s="8"/>
      <c r="B156" s="8"/>
      <c r="C156" s="8"/>
      <c r="D156" s="8"/>
      <c r="E156" s="28"/>
      <c r="F156" s="8"/>
      <c r="G156" s="14"/>
      <c r="H156" s="8"/>
      <c r="I156" s="8"/>
      <c r="J156" s="8"/>
    </row>
    <row r="157" spans="1:10" s="13" customFormat="1">
      <c r="A157" s="8"/>
      <c r="B157" s="8"/>
      <c r="C157" s="8"/>
      <c r="D157" s="8"/>
      <c r="E157" s="28"/>
      <c r="F157" s="8"/>
      <c r="G157" s="14"/>
      <c r="H157" s="8"/>
      <c r="I157" s="8"/>
      <c r="J157" s="8"/>
    </row>
    <row r="158" spans="1:10" s="13" customFormat="1">
      <c r="A158" s="8"/>
      <c r="B158" s="8"/>
      <c r="C158" s="8"/>
      <c r="D158" s="8"/>
      <c r="E158" s="28"/>
      <c r="F158" s="8"/>
      <c r="G158" s="14"/>
      <c r="H158" s="8"/>
      <c r="I158" s="8"/>
      <c r="J158" s="8"/>
    </row>
    <row r="159" spans="1:10" s="13" customFormat="1">
      <c r="A159" s="8"/>
      <c r="B159" s="8"/>
      <c r="C159" s="8"/>
      <c r="D159" s="8"/>
      <c r="E159" s="28"/>
      <c r="F159" s="8"/>
      <c r="G159" s="14"/>
      <c r="H159" s="8"/>
      <c r="I159" s="8"/>
      <c r="J159" s="8"/>
    </row>
    <row r="160" spans="1:10" s="13" customFormat="1">
      <c r="A160" s="8"/>
      <c r="B160" s="8"/>
      <c r="C160" s="8"/>
      <c r="D160" s="8"/>
      <c r="E160" s="28"/>
      <c r="F160" s="8"/>
      <c r="G160" s="14"/>
      <c r="H160" s="8"/>
      <c r="I160" s="8"/>
      <c r="J160" s="8"/>
    </row>
    <row r="161" spans="1:10" s="13" customFormat="1">
      <c r="A161" s="8"/>
      <c r="B161" s="8"/>
      <c r="C161" s="8"/>
      <c r="D161" s="8"/>
      <c r="E161" s="28"/>
      <c r="F161" s="8"/>
      <c r="G161" s="14"/>
      <c r="H161" s="8"/>
      <c r="I161" s="8"/>
      <c r="J161" s="8"/>
    </row>
    <row r="162" spans="1:10" s="13" customFormat="1">
      <c r="A162" s="8"/>
      <c r="B162" s="8"/>
      <c r="C162" s="8"/>
      <c r="D162" s="8"/>
      <c r="E162" s="28"/>
      <c r="F162" s="8"/>
      <c r="G162" s="14"/>
      <c r="H162" s="8"/>
      <c r="I162" s="8"/>
      <c r="J162" s="8"/>
    </row>
    <row r="163" spans="1:10" s="13" customFormat="1">
      <c r="A163" s="8"/>
      <c r="B163" s="8"/>
      <c r="C163" s="8"/>
      <c r="D163" s="8"/>
      <c r="E163" s="28"/>
      <c r="F163" s="8"/>
      <c r="G163" s="14"/>
      <c r="H163" s="8"/>
      <c r="I163" s="8"/>
      <c r="J163" s="8"/>
    </row>
    <row r="164" spans="1:10" s="13" customFormat="1">
      <c r="A164" s="8"/>
      <c r="B164" s="8"/>
      <c r="C164" s="8"/>
      <c r="D164" s="8"/>
      <c r="E164" s="28"/>
      <c r="F164" s="8"/>
      <c r="G164" s="14"/>
      <c r="H164" s="8"/>
      <c r="I164" s="8"/>
      <c r="J164" s="8"/>
    </row>
    <row r="165" spans="1:10" s="13" customFormat="1">
      <c r="A165" s="8"/>
      <c r="B165" s="8"/>
      <c r="C165" s="8"/>
      <c r="D165" s="8"/>
      <c r="E165" s="28"/>
      <c r="F165" s="8"/>
      <c r="G165" s="14"/>
      <c r="H165" s="8"/>
      <c r="I165" s="8"/>
      <c r="J165" s="8"/>
    </row>
    <row r="166" spans="1:10" s="13" customFormat="1">
      <c r="A166" s="8"/>
      <c r="B166" s="8"/>
      <c r="C166" s="8"/>
      <c r="D166" s="8"/>
      <c r="E166" s="28"/>
      <c r="F166" s="8"/>
      <c r="G166" s="14"/>
      <c r="H166" s="8"/>
      <c r="I166" s="8"/>
      <c r="J166" s="8"/>
    </row>
    <row r="167" spans="1:10" s="13" customFormat="1">
      <c r="A167" s="8"/>
      <c r="B167" s="8"/>
      <c r="C167" s="8"/>
      <c r="D167" s="8"/>
      <c r="E167" s="28"/>
      <c r="F167" s="8"/>
      <c r="G167" s="14"/>
      <c r="H167" s="8"/>
      <c r="I167" s="8"/>
      <c r="J167" s="8"/>
    </row>
    <row r="168" spans="1:10" s="13" customFormat="1">
      <c r="A168" s="8"/>
      <c r="B168" s="8"/>
      <c r="C168" s="8"/>
      <c r="D168" s="8"/>
      <c r="E168" s="28"/>
      <c r="F168" s="8"/>
      <c r="G168" s="14"/>
      <c r="H168" s="8"/>
      <c r="I168" s="8"/>
      <c r="J168" s="8"/>
    </row>
    <row r="169" spans="1:10" s="13" customFormat="1">
      <c r="A169" s="8"/>
      <c r="B169" s="8"/>
      <c r="C169" s="8"/>
      <c r="D169" s="8"/>
      <c r="E169" s="28"/>
      <c r="F169" s="8"/>
      <c r="G169" s="14"/>
      <c r="H169" s="8"/>
      <c r="I169" s="8"/>
      <c r="J169" s="8"/>
    </row>
    <row r="170" spans="1:10" s="13" customFormat="1">
      <c r="A170" s="8"/>
      <c r="B170" s="8"/>
      <c r="C170" s="8"/>
      <c r="D170" s="8"/>
      <c r="E170" s="28"/>
      <c r="F170" s="8"/>
      <c r="G170" s="14"/>
      <c r="H170" s="8"/>
      <c r="I170" s="8"/>
      <c r="J170" s="8"/>
    </row>
    <row r="171" spans="1:10" s="13" customFormat="1">
      <c r="A171" s="8"/>
      <c r="B171" s="8"/>
      <c r="C171" s="8"/>
      <c r="D171" s="8"/>
      <c r="E171" s="28"/>
      <c r="F171" s="8"/>
      <c r="G171" s="14"/>
      <c r="H171" s="8"/>
      <c r="I171" s="8"/>
      <c r="J171" s="8"/>
    </row>
    <row r="172" spans="1:10" s="13" customFormat="1">
      <c r="A172" s="8"/>
      <c r="B172" s="8"/>
      <c r="C172" s="8"/>
      <c r="D172" s="8"/>
      <c r="E172" s="28"/>
      <c r="F172" s="8"/>
      <c r="G172" s="14"/>
      <c r="H172" s="8"/>
      <c r="I172" s="8"/>
      <c r="J172" s="8"/>
    </row>
    <row r="173" spans="1:10" s="13" customFormat="1">
      <c r="A173" s="8"/>
      <c r="B173" s="8"/>
      <c r="C173" s="8"/>
      <c r="D173" s="8"/>
      <c r="E173" s="28"/>
      <c r="F173" s="8"/>
      <c r="G173" s="14"/>
      <c r="H173" s="8"/>
      <c r="I173" s="8"/>
      <c r="J173" s="8"/>
    </row>
    <row r="174" spans="1:10" s="13" customFormat="1">
      <c r="A174" s="8"/>
      <c r="B174" s="8"/>
      <c r="C174" s="8"/>
      <c r="D174" s="8"/>
      <c r="E174" s="28"/>
      <c r="F174" s="8"/>
      <c r="G174" s="14"/>
      <c r="H174" s="8"/>
      <c r="I174" s="8"/>
      <c r="J174" s="8"/>
    </row>
    <row r="175" spans="1:10" s="13" customFormat="1">
      <c r="A175" s="8"/>
      <c r="B175" s="8"/>
      <c r="C175" s="8"/>
      <c r="D175" s="8"/>
      <c r="E175" s="28"/>
      <c r="F175" s="8"/>
      <c r="G175" s="14"/>
      <c r="H175" s="8"/>
      <c r="I175" s="8"/>
      <c r="J175" s="8"/>
    </row>
    <row r="176" spans="1:10" s="13" customFormat="1">
      <c r="A176" s="8"/>
      <c r="B176" s="8"/>
      <c r="C176" s="8"/>
      <c r="D176" s="8"/>
      <c r="E176" s="28"/>
      <c r="F176" s="8"/>
      <c r="G176" s="14"/>
      <c r="H176" s="8"/>
      <c r="I176" s="8"/>
      <c r="J176" s="8"/>
    </row>
    <row r="177" spans="1:10" s="13" customFormat="1">
      <c r="A177" s="8"/>
      <c r="B177" s="8"/>
      <c r="C177" s="8"/>
      <c r="D177" s="8"/>
      <c r="E177" s="28"/>
      <c r="F177" s="8"/>
      <c r="G177" s="14"/>
      <c r="H177" s="8"/>
      <c r="I177" s="8"/>
      <c r="J177" s="8"/>
    </row>
    <row r="178" spans="1:10" s="13" customFormat="1">
      <c r="A178" s="8"/>
      <c r="B178" s="8"/>
      <c r="C178" s="8"/>
      <c r="D178" s="8"/>
      <c r="E178" s="28"/>
      <c r="F178" s="8"/>
      <c r="G178" s="14"/>
      <c r="H178" s="8"/>
      <c r="I178" s="8"/>
      <c r="J178" s="8"/>
    </row>
    <row r="179" spans="1:10" s="13" customFormat="1">
      <c r="A179" s="8"/>
      <c r="B179" s="8"/>
      <c r="C179" s="8"/>
      <c r="D179" s="8"/>
      <c r="E179" s="28"/>
      <c r="F179" s="8"/>
      <c r="G179" s="14"/>
      <c r="H179" s="8"/>
      <c r="I179" s="8"/>
      <c r="J179" s="8"/>
    </row>
    <row r="180" spans="1:10" s="13" customFormat="1">
      <c r="A180" s="8"/>
      <c r="B180" s="8"/>
      <c r="C180" s="8"/>
      <c r="D180" s="8"/>
      <c r="E180" s="28"/>
      <c r="F180" s="8"/>
      <c r="G180" s="14"/>
      <c r="H180" s="8"/>
      <c r="I180" s="8"/>
      <c r="J180" s="8"/>
    </row>
    <row r="181" spans="1:10" s="13" customFormat="1">
      <c r="A181" s="8"/>
      <c r="B181" s="8"/>
      <c r="C181" s="8"/>
      <c r="D181" s="8"/>
      <c r="E181" s="28"/>
      <c r="F181" s="8"/>
      <c r="G181" s="14"/>
      <c r="H181" s="8"/>
      <c r="I181" s="8"/>
      <c r="J181" s="8"/>
    </row>
    <row r="182" spans="1:10" s="13" customFormat="1">
      <c r="A182" s="8"/>
      <c r="B182" s="8"/>
      <c r="C182" s="8"/>
      <c r="D182" s="8"/>
      <c r="E182" s="28"/>
      <c r="F182" s="8"/>
      <c r="G182" s="14"/>
      <c r="H182" s="8"/>
      <c r="I182" s="8"/>
      <c r="J182" s="8"/>
    </row>
    <row r="183" spans="1:10" s="13" customFormat="1">
      <c r="A183" s="8"/>
      <c r="B183" s="8"/>
      <c r="C183" s="8"/>
      <c r="D183" s="8"/>
      <c r="E183" s="28"/>
      <c r="F183" s="8"/>
      <c r="G183" s="14"/>
      <c r="H183" s="8"/>
      <c r="I183" s="8"/>
      <c r="J183" s="8"/>
    </row>
    <row r="184" spans="1:10" s="13" customFormat="1">
      <c r="A184" s="8"/>
      <c r="B184" s="8"/>
      <c r="C184" s="8"/>
      <c r="D184" s="8"/>
      <c r="E184" s="28"/>
      <c r="F184" s="8"/>
      <c r="G184" s="14"/>
      <c r="H184" s="8"/>
      <c r="I184" s="8"/>
      <c r="J184" s="8"/>
    </row>
    <row r="185" spans="1:10" s="13" customFormat="1">
      <c r="A185" s="8"/>
      <c r="B185" s="8"/>
      <c r="C185" s="8"/>
      <c r="D185" s="8"/>
      <c r="E185" s="28"/>
      <c r="F185" s="8"/>
      <c r="G185" s="14"/>
      <c r="H185" s="8"/>
      <c r="I185" s="8"/>
      <c r="J185" s="8"/>
    </row>
    <row r="186" spans="1:10" s="13" customFormat="1">
      <c r="A186" s="8"/>
      <c r="B186" s="8"/>
      <c r="C186" s="8"/>
      <c r="D186" s="8"/>
      <c r="E186" s="28"/>
      <c r="F186" s="8"/>
      <c r="G186" s="14"/>
      <c r="H186" s="8"/>
      <c r="I186" s="8"/>
      <c r="J186" s="8"/>
    </row>
    <row r="187" spans="1:10" s="13" customFormat="1">
      <c r="A187" s="8"/>
      <c r="B187" s="8"/>
      <c r="C187" s="8"/>
      <c r="D187" s="8"/>
      <c r="E187" s="28"/>
      <c r="F187" s="8"/>
      <c r="G187" s="14"/>
      <c r="H187" s="8"/>
      <c r="I187" s="8"/>
      <c r="J187" s="8"/>
    </row>
    <row r="188" spans="1:10" s="13" customFormat="1">
      <c r="A188" s="8"/>
      <c r="B188" s="8"/>
      <c r="C188" s="8"/>
      <c r="D188" s="8"/>
      <c r="E188" s="28"/>
      <c r="F188" s="8"/>
      <c r="G188" s="14"/>
      <c r="H188" s="8"/>
      <c r="I188" s="8"/>
      <c r="J188" s="8"/>
    </row>
    <row r="189" spans="1:10" s="13" customFormat="1">
      <c r="A189" s="8"/>
      <c r="B189" s="8"/>
      <c r="C189" s="8"/>
      <c r="D189" s="8"/>
      <c r="E189" s="28"/>
      <c r="F189" s="8"/>
      <c r="G189" s="14"/>
      <c r="H189" s="8"/>
      <c r="I189" s="8"/>
      <c r="J189" s="8"/>
    </row>
    <row r="190" spans="1:10" s="13" customFormat="1">
      <c r="A190" s="8"/>
      <c r="B190" s="8"/>
      <c r="C190" s="8"/>
      <c r="D190" s="8"/>
      <c r="E190" s="28"/>
      <c r="F190" s="8"/>
      <c r="G190" s="14"/>
      <c r="H190" s="8"/>
      <c r="I190" s="8"/>
      <c r="J190" s="8"/>
    </row>
    <row r="191" spans="1:10" s="13" customFormat="1">
      <c r="A191" s="8"/>
      <c r="B191" s="8"/>
      <c r="C191" s="8"/>
      <c r="D191" s="8"/>
      <c r="E191" s="28"/>
      <c r="F191" s="8"/>
      <c r="G191" s="14"/>
      <c r="H191" s="8"/>
      <c r="I191" s="8"/>
      <c r="J191" s="8"/>
    </row>
    <row r="192" spans="1:10" s="13" customFormat="1">
      <c r="A192" s="8"/>
      <c r="B192" s="8"/>
      <c r="C192" s="8"/>
      <c r="D192" s="8"/>
      <c r="E192" s="28"/>
      <c r="F192" s="8"/>
      <c r="G192" s="14"/>
      <c r="H192" s="8"/>
      <c r="I192" s="8"/>
      <c r="J192" s="8"/>
    </row>
    <row r="193" spans="1:10" s="13" customFormat="1">
      <c r="A193" s="8"/>
      <c r="B193" s="8"/>
      <c r="C193" s="8"/>
      <c r="D193" s="8"/>
      <c r="E193" s="28"/>
      <c r="F193" s="8"/>
      <c r="G193" s="14"/>
      <c r="H193" s="8"/>
      <c r="I193" s="8"/>
      <c r="J193" s="8"/>
    </row>
    <row r="194" spans="1:10" s="13" customFormat="1">
      <c r="A194" s="8"/>
      <c r="B194" s="8"/>
      <c r="C194" s="8"/>
      <c r="D194" s="8"/>
      <c r="E194" s="28"/>
      <c r="F194" s="8"/>
      <c r="G194" s="14"/>
      <c r="H194" s="8"/>
      <c r="I194" s="8"/>
      <c r="J194" s="8"/>
    </row>
    <row r="195" spans="1:10" s="13" customFormat="1">
      <c r="A195" s="8"/>
      <c r="B195" s="8"/>
      <c r="C195" s="8"/>
      <c r="D195" s="8"/>
      <c r="E195" s="28"/>
      <c r="F195" s="8"/>
      <c r="G195" s="14"/>
      <c r="H195" s="8"/>
      <c r="I195" s="8"/>
      <c r="J195" s="8"/>
    </row>
    <row r="196" spans="1:10" s="13" customFormat="1">
      <c r="A196" s="8"/>
      <c r="B196" s="8"/>
      <c r="C196" s="8"/>
      <c r="D196" s="8"/>
      <c r="E196" s="28"/>
      <c r="F196" s="8"/>
      <c r="G196" s="14"/>
      <c r="H196" s="8"/>
      <c r="I196" s="8"/>
      <c r="J196" s="8"/>
    </row>
    <row r="197" spans="1:10" s="13" customFormat="1">
      <c r="A197" s="8"/>
      <c r="B197" s="8"/>
      <c r="C197" s="8"/>
      <c r="D197" s="8"/>
      <c r="E197" s="28"/>
      <c r="F197" s="8"/>
      <c r="G197" s="14"/>
      <c r="H197" s="8"/>
      <c r="I197" s="8"/>
      <c r="J197" s="8"/>
    </row>
    <row r="198" spans="1:10" s="13" customFormat="1">
      <c r="A198" s="8"/>
      <c r="B198" s="8"/>
      <c r="C198" s="8"/>
      <c r="D198" s="8"/>
      <c r="E198" s="28"/>
      <c r="F198" s="8"/>
      <c r="G198" s="14"/>
      <c r="H198" s="8"/>
      <c r="I198" s="8"/>
      <c r="J198" s="8"/>
    </row>
    <row r="199" spans="1:10" s="13" customFormat="1">
      <c r="A199" s="8"/>
      <c r="B199" s="8"/>
      <c r="C199" s="8"/>
      <c r="D199" s="8"/>
      <c r="E199" s="28"/>
      <c r="F199" s="8"/>
      <c r="G199" s="14"/>
      <c r="H199" s="8"/>
      <c r="I199" s="8"/>
      <c r="J199" s="8"/>
    </row>
    <row r="200" spans="1:10" s="13" customFormat="1">
      <c r="A200" s="8"/>
      <c r="B200" s="8"/>
      <c r="C200" s="8"/>
      <c r="D200" s="8"/>
      <c r="E200" s="28"/>
      <c r="F200" s="8"/>
      <c r="G200" s="14"/>
      <c r="H200" s="8"/>
      <c r="I200" s="8"/>
      <c r="J200" s="8"/>
    </row>
    <row r="201" spans="1:10" s="13" customFormat="1">
      <c r="A201" s="8"/>
      <c r="B201" s="8"/>
      <c r="C201" s="8"/>
      <c r="D201" s="8"/>
      <c r="E201" s="28"/>
      <c r="F201" s="8"/>
      <c r="G201" s="14"/>
      <c r="H201" s="8"/>
      <c r="I201" s="8"/>
      <c r="J201" s="8"/>
    </row>
    <row r="202" spans="1:10" s="13" customFormat="1">
      <c r="A202" s="8"/>
      <c r="B202" s="8"/>
      <c r="C202" s="8"/>
      <c r="D202" s="8"/>
      <c r="E202" s="28"/>
      <c r="F202" s="8"/>
      <c r="G202" s="14"/>
      <c r="H202" s="8"/>
      <c r="I202" s="8"/>
      <c r="J202" s="8"/>
    </row>
    <row r="203" spans="1:10" s="13" customFormat="1">
      <c r="A203" s="8"/>
      <c r="B203" s="8"/>
      <c r="C203" s="8"/>
      <c r="D203" s="8"/>
      <c r="E203" s="28"/>
      <c r="F203" s="8"/>
      <c r="G203" s="14"/>
      <c r="H203" s="8"/>
      <c r="I203" s="8"/>
      <c r="J203" s="8"/>
    </row>
  </sheetData>
  <autoFilter ref="A3:J109"/>
  <mergeCells count="1">
    <mergeCell ref="A2:J2"/>
  </mergeCells>
  <phoneticPr fontId="19" type="noConversion"/>
  <printOptions horizontalCentered="1"/>
  <pageMargins left="0.62992125984251968" right="0.78740157480314965" top="0.43307086614173229" bottom="0.55118110236220474" header="0.27559055118110237" footer="0.19685039370078741"/>
  <pageSetup paperSize="8" scale="98" fitToHeight="5" orientation="landscape" r:id="rId1"/>
  <headerFooter alignWithMargins="0">
    <oddFooter>&amp;L&amp;P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Incarichi 2018 </vt:lpstr>
      <vt:lpstr>'Incarichi 2018 '!Area_stampa</vt:lpstr>
      <vt:lpstr>'Incarichi 2018 '!Titoli_stampa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srolla</dc:creator>
  <cp:lastModifiedBy>srolla</cp:lastModifiedBy>
  <cp:lastPrinted>2019-03-19T07:23:00Z</cp:lastPrinted>
  <dcterms:created xsi:type="dcterms:W3CDTF">2018-01-31T10:08:34Z</dcterms:created>
  <dcterms:modified xsi:type="dcterms:W3CDTF">2019-03-19T07:23:16Z</dcterms:modified>
</cp:coreProperties>
</file>